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58A73926-FCB4-4928-9C45-835989BF8901}" xr6:coauthVersionLast="45" xr6:coauthVersionMax="45" xr10:uidLastSave="{00000000-0000-0000-0000-000000000000}"/>
  <bookViews>
    <workbookView xWindow="-108" yWindow="-108" windowWidth="23256" windowHeight="12576" xr2:uid="{00000000-000D-0000-FFFF-FFFF00000000}"/>
  </bookViews>
  <sheets>
    <sheet name="Read me!" sheetId="4" r:id="rId1"/>
    <sheet name="Profit &amp; Loss Account" sheetId="2" r:id="rId2"/>
    <sheet name="Cashflow forecast" sheetId="1" r:id="rId3"/>
    <sheet name="Balance Sheet"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4" i="2" l="1"/>
  <c r="O92" i="2"/>
  <c r="O90" i="2"/>
  <c r="O88" i="2"/>
  <c r="O86" i="2"/>
  <c r="D92" i="2"/>
  <c r="E92" i="2"/>
  <c r="F92" i="2"/>
  <c r="G92" i="2"/>
  <c r="H92" i="2"/>
  <c r="I92" i="2"/>
  <c r="J92" i="2"/>
  <c r="K92" i="2"/>
  <c r="L92" i="2"/>
  <c r="M92" i="2"/>
  <c r="N92" i="2"/>
  <c r="C92" i="2"/>
  <c r="D53" i="3" l="1"/>
  <c r="D40" i="3"/>
  <c r="D36" i="3"/>
  <c r="D23" i="3"/>
  <c r="D15" i="3"/>
  <c r="C83" i="1"/>
  <c r="D83" i="1"/>
  <c r="E83" i="1"/>
  <c r="F83" i="1"/>
  <c r="G83" i="1"/>
  <c r="H83" i="1"/>
  <c r="I83" i="1"/>
  <c r="J83" i="1"/>
  <c r="K83" i="1"/>
  <c r="L83" i="1"/>
  <c r="M83" i="1"/>
  <c r="N83" i="1"/>
  <c r="B83" i="1"/>
  <c r="O69" i="1"/>
  <c r="O70" i="1"/>
  <c r="O71" i="1"/>
  <c r="O72" i="1"/>
  <c r="O73" i="1"/>
  <c r="O74" i="1"/>
  <c r="O75" i="1"/>
  <c r="O76" i="1"/>
  <c r="O77" i="1"/>
  <c r="O78" i="1"/>
  <c r="O79" i="1"/>
  <c r="O80" i="1"/>
  <c r="O81" i="1"/>
  <c r="O56" i="1"/>
  <c r="O57" i="1"/>
  <c r="O58" i="1"/>
  <c r="O59" i="1"/>
  <c r="O60" i="1"/>
  <c r="O61" i="1"/>
  <c r="O62" i="1"/>
  <c r="O63" i="1"/>
  <c r="O64" i="1"/>
  <c r="O65" i="1"/>
  <c r="O66" i="1"/>
  <c r="O67" i="1"/>
  <c r="O68" i="1"/>
  <c r="O42" i="1"/>
  <c r="O43" i="1"/>
  <c r="O44" i="1"/>
  <c r="O45" i="1"/>
  <c r="O46" i="1"/>
  <c r="O47" i="1"/>
  <c r="O48" i="1"/>
  <c r="O49" i="1"/>
  <c r="O50" i="1"/>
  <c r="O51" i="1"/>
  <c r="O52" i="1"/>
  <c r="O53" i="1"/>
  <c r="O54" i="1"/>
  <c r="O55" i="1"/>
  <c r="O41" i="1"/>
  <c r="C17" i="1"/>
  <c r="D17" i="1"/>
  <c r="E17" i="1"/>
  <c r="F17" i="1"/>
  <c r="F85" i="1" s="1"/>
  <c r="G17" i="1"/>
  <c r="H17" i="1"/>
  <c r="H85" i="1" s="1"/>
  <c r="I17" i="1"/>
  <c r="J17" i="1"/>
  <c r="K17" i="1"/>
  <c r="L17" i="1"/>
  <c r="M17" i="1"/>
  <c r="N17" i="1"/>
  <c r="N85" i="1" s="1"/>
  <c r="B17" i="1"/>
  <c r="O10" i="1"/>
  <c r="O11" i="1"/>
  <c r="O12" i="1"/>
  <c r="O13" i="1"/>
  <c r="O14" i="1"/>
  <c r="O15" i="1"/>
  <c r="D88" i="2"/>
  <c r="E88" i="2"/>
  <c r="F88" i="2"/>
  <c r="G88" i="2"/>
  <c r="H88" i="2"/>
  <c r="I88" i="2"/>
  <c r="J88" i="2"/>
  <c r="K88" i="2"/>
  <c r="L88" i="2"/>
  <c r="M88" i="2"/>
  <c r="N88" i="2"/>
  <c r="C88" i="2"/>
  <c r="D23" i="2"/>
  <c r="E23" i="2"/>
  <c r="F23" i="2"/>
  <c r="G23" i="2"/>
  <c r="H23" i="2"/>
  <c r="I23" i="2"/>
  <c r="J23" i="2"/>
  <c r="K23" i="2"/>
  <c r="L23" i="2"/>
  <c r="M23" i="2"/>
  <c r="N23" i="2"/>
  <c r="C23" i="2"/>
  <c r="D13" i="2"/>
  <c r="E13" i="2"/>
  <c r="E25" i="2" s="1"/>
  <c r="F13" i="2"/>
  <c r="F25" i="2" s="1"/>
  <c r="G13" i="2"/>
  <c r="G25" i="2" s="1"/>
  <c r="H13" i="2"/>
  <c r="I13" i="2"/>
  <c r="J13" i="2"/>
  <c r="K13" i="2"/>
  <c r="L13" i="2"/>
  <c r="L25" i="2" s="1"/>
  <c r="M13" i="2"/>
  <c r="M25" i="2" s="1"/>
  <c r="N13" i="2"/>
  <c r="N25" i="2" s="1"/>
  <c r="C13" i="2"/>
  <c r="C25" i="2" s="1"/>
  <c r="C90" i="2" s="1"/>
  <c r="O60" i="2"/>
  <c r="O61" i="2"/>
  <c r="O62" i="2"/>
  <c r="O20" i="2"/>
  <c r="O21" i="2"/>
  <c r="O56" i="2"/>
  <c r="O63" i="2"/>
  <c r="O64" i="2"/>
  <c r="O65" i="2"/>
  <c r="O66" i="2"/>
  <c r="O67" i="2"/>
  <c r="O68" i="2"/>
  <c r="O69" i="2"/>
  <c r="O70" i="2"/>
  <c r="O71" i="2"/>
  <c r="O72" i="2"/>
  <c r="O73" i="2"/>
  <c r="O74" i="2"/>
  <c r="O75" i="2"/>
  <c r="O76" i="2"/>
  <c r="O77" i="2"/>
  <c r="O78" i="2"/>
  <c r="O79" i="2"/>
  <c r="O80" i="2"/>
  <c r="O81" i="2"/>
  <c r="O82" i="2"/>
  <c r="O83" i="2"/>
  <c r="O84" i="2"/>
  <c r="O85" i="2"/>
  <c r="O45" i="2"/>
  <c r="O46" i="2"/>
  <c r="O47" i="2"/>
  <c r="O48" i="2"/>
  <c r="O49" i="2"/>
  <c r="O50" i="2"/>
  <c r="O51" i="2"/>
  <c r="O52" i="2"/>
  <c r="O53" i="2"/>
  <c r="O54" i="2"/>
  <c r="O55" i="2"/>
  <c r="O35" i="2"/>
  <c r="O36" i="2"/>
  <c r="O37" i="2"/>
  <c r="O38" i="2"/>
  <c r="O39" i="2"/>
  <c r="O40" i="2"/>
  <c r="O41" i="2"/>
  <c r="O42" i="2"/>
  <c r="O43" i="2"/>
  <c r="O44" i="2"/>
  <c r="O57" i="2"/>
  <c r="O58" i="2"/>
  <c r="O59" i="2"/>
  <c r="O28" i="2"/>
  <c r="O29" i="2"/>
  <c r="O30" i="2"/>
  <c r="O31" i="2"/>
  <c r="O32" i="2"/>
  <c r="O33" i="2"/>
  <c r="O34" i="2"/>
  <c r="O17" i="2"/>
  <c r="O18" i="2"/>
  <c r="O19" i="2"/>
  <c r="O16" i="2"/>
  <c r="O6" i="2"/>
  <c r="O7" i="2"/>
  <c r="O8" i="2"/>
  <c r="O9" i="2"/>
  <c r="O10" i="2"/>
  <c r="O11" i="2"/>
  <c r="O5" i="2"/>
  <c r="O40" i="1"/>
  <c r="O39" i="1"/>
  <c r="O38" i="1"/>
  <c r="O37" i="1"/>
  <c r="O36" i="1"/>
  <c r="O35" i="1"/>
  <c r="O34" i="1"/>
  <c r="O33" i="1"/>
  <c r="O32" i="1"/>
  <c r="O31" i="1"/>
  <c r="O30" i="1"/>
  <c r="O29" i="1"/>
  <c r="O28" i="1"/>
  <c r="O27" i="1"/>
  <c r="O26" i="1"/>
  <c r="O25" i="1"/>
  <c r="O24" i="1"/>
  <c r="O23" i="1"/>
  <c r="O22" i="1"/>
  <c r="O21" i="1"/>
  <c r="O20" i="1"/>
  <c r="O9" i="1"/>
  <c r="K25" i="2" l="1"/>
  <c r="J25" i="2"/>
  <c r="L85" i="1"/>
  <c r="D85" i="1"/>
  <c r="I25" i="2"/>
  <c r="C85" i="1"/>
  <c r="C87" i="1" s="1"/>
  <c r="H25" i="2"/>
  <c r="H90" i="2" s="1"/>
  <c r="J85" i="1"/>
  <c r="M85" i="1"/>
  <c r="I85" i="1"/>
  <c r="E85" i="1"/>
  <c r="D25" i="2"/>
  <c r="D90" i="2" s="1"/>
  <c r="D42" i="3"/>
  <c r="O17" i="1"/>
  <c r="B85" i="1"/>
  <c r="B87" i="1" s="1"/>
  <c r="K85" i="1"/>
  <c r="G85" i="1"/>
  <c r="O83" i="1"/>
  <c r="C94" i="2"/>
  <c r="O23" i="2"/>
  <c r="O13" i="2"/>
  <c r="O25" i="2" s="1"/>
  <c r="N90" i="2"/>
  <c r="L90" i="2"/>
  <c r="J90" i="2"/>
  <c r="F90" i="2"/>
  <c r="M90" i="2"/>
  <c r="K90" i="2"/>
  <c r="I90" i="2"/>
  <c r="G90" i="2"/>
  <c r="E90" i="2"/>
  <c r="O85" i="1" l="1"/>
  <c r="G94" i="2"/>
  <c r="K94" i="2"/>
  <c r="D94" i="2"/>
  <c r="H94" i="2"/>
  <c r="L94" i="2"/>
  <c r="E94" i="2"/>
  <c r="I94" i="2"/>
  <c r="M94" i="2"/>
  <c r="F94" i="2"/>
  <c r="J94" i="2"/>
  <c r="N94" i="2"/>
  <c r="D6" i="1" l="1"/>
  <c r="D87" i="1" l="1"/>
  <c r="E6" i="1" s="1"/>
  <c r="E87" i="1" s="1"/>
  <c r="F6" i="1" s="1"/>
  <c r="F87" i="1" l="1"/>
  <c r="G6" i="1" s="1"/>
  <c r="G87" i="1" l="1"/>
  <c r="H6" i="1" s="1"/>
  <c r="H87" i="1" l="1"/>
  <c r="I6" i="1" s="1"/>
  <c r="I87" i="1" l="1"/>
  <c r="J6" i="1" s="1"/>
  <c r="J87" i="1" l="1"/>
  <c r="K6" i="1" s="1"/>
  <c r="K87" i="1" l="1"/>
  <c r="L6" i="1" s="1"/>
  <c r="L87" i="1" l="1"/>
  <c r="M6" i="1" s="1"/>
  <c r="M87" i="1" l="1"/>
  <c r="N6" i="1" s="1"/>
  <c r="N87" i="1" l="1"/>
  <c r="O6" i="1"/>
  <c r="O8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00000000-0006-0000-0200-000001000000}">
      <text>
        <r>
          <rPr>
            <b/>
            <sz val="9"/>
            <color indexed="81"/>
            <rFont val="Tahoma"/>
            <family val="2"/>
          </rPr>
          <t xml:space="preserve">As per bank statements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8" authorId="0" shapeId="0" xr:uid="{00000000-0006-0000-0300-000001000000}">
      <text>
        <r>
          <rPr>
            <b/>
            <sz val="9"/>
            <color indexed="81"/>
            <rFont val="Tahoma"/>
            <family val="2"/>
          </rPr>
          <t>Depreciation enter as -minus figures</t>
        </r>
      </text>
    </comment>
    <comment ref="A24" authorId="0" shapeId="0" xr:uid="{00000000-0006-0000-0300-000002000000}">
      <text>
        <r>
          <rPr>
            <b/>
            <sz val="9"/>
            <color indexed="81"/>
            <rFont val="Tahoma"/>
            <family val="2"/>
          </rPr>
          <t>Enter as -minus figures</t>
        </r>
      </text>
    </comment>
    <comment ref="D53" authorId="0" shapeId="0" xr:uid="{00000000-0006-0000-0300-000003000000}">
      <text>
        <r>
          <rPr>
            <b/>
            <sz val="9"/>
            <color indexed="81"/>
            <rFont val="Tahoma"/>
            <family val="2"/>
          </rPr>
          <t xml:space="preserve">This figure should match the net assets figure
</t>
        </r>
      </text>
    </comment>
  </commentList>
</comments>
</file>

<file path=xl/sharedStrings.xml><?xml version="1.0" encoding="utf-8"?>
<sst xmlns="http://schemas.openxmlformats.org/spreadsheetml/2006/main" count="241" uniqueCount="161">
  <si>
    <t>Cash Flow Forecast - 12 Months</t>
  </si>
  <si>
    <t>Month:</t>
  </si>
  <si>
    <t>Pre-Start</t>
  </si>
  <si>
    <t>Month 1</t>
  </si>
  <si>
    <t>Month 2</t>
  </si>
  <si>
    <t>Month 3</t>
  </si>
  <si>
    <t>Month 4</t>
  </si>
  <si>
    <t>Month 5</t>
  </si>
  <si>
    <t>Month 6</t>
  </si>
  <si>
    <t>Month 7</t>
  </si>
  <si>
    <t>Month 8</t>
  </si>
  <si>
    <t>Month 9</t>
  </si>
  <si>
    <t>Month 10</t>
  </si>
  <si>
    <t>Month 11</t>
  </si>
  <si>
    <t>Month 12</t>
  </si>
  <si>
    <t>Totals</t>
  </si>
  <si>
    <t>Receipts</t>
  </si>
  <si>
    <t xml:space="preserve"> </t>
  </si>
  <si>
    <t>Total Receipts</t>
  </si>
  <si>
    <t>Payments</t>
  </si>
  <si>
    <t>Rent</t>
  </si>
  <si>
    <t>Insurance</t>
  </si>
  <si>
    <t>Telephone</t>
  </si>
  <si>
    <t>Advertising</t>
  </si>
  <si>
    <t>Total Payments</t>
  </si>
  <si>
    <t>Cashflow Surplus/Deficit (-)</t>
  </si>
  <si>
    <t>Opening Cash Balance</t>
  </si>
  <si>
    <t>Closing Cash Balance</t>
  </si>
  <si>
    <t>Business Name:</t>
  </si>
  <si>
    <t>Travelling</t>
  </si>
  <si>
    <t>Freehold Property</t>
  </si>
  <si>
    <t>Leasehold Property</t>
  </si>
  <si>
    <t>Plant and Machinery</t>
  </si>
  <si>
    <t>Office Equipment</t>
  </si>
  <si>
    <t>Furniture and Fixtures</t>
  </si>
  <si>
    <t>Motor Vehicles</t>
  </si>
  <si>
    <t>Sundry Debtors</t>
  </si>
  <si>
    <t>Other Debtors</t>
  </si>
  <si>
    <t>Prepayments</t>
  </si>
  <si>
    <t>Sundry Creditors</t>
  </si>
  <si>
    <t>Other Creditors</t>
  </si>
  <si>
    <t>Directors Current Account</t>
  </si>
  <si>
    <t>Accruals</t>
  </si>
  <si>
    <t>VAT Control Account</t>
  </si>
  <si>
    <t>PAYE &amp; NI</t>
  </si>
  <si>
    <t>Pension Fund</t>
  </si>
  <si>
    <t>Loans</t>
  </si>
  <si>
    <t>Hire Purchase</t>
  </si>
  <si>
    <t>Corporation Tax</t>
  </si>
  <si>
    <t>Mortgages</t>
  </si>
  <si>
    <t>Ordinary Shares</t>
  </si>
  <si>
    <t>Preference Shares</t>
  </si>
  <si>
    <t>Undistributed Reserves</t>
  </si>
  <si>
    <t>Profit and Loss Account</t>
  </si>
  <si>
    <t>Other Sales</t>
  </si>
  <si>
    <t>Interest Received</t>
  </si>
  <si>
    <t>Misc Income</t>
  </si>
  <si>
    <t>Insurance Claims</t>
  </si>
  <si>
    <t>Rent Income</t>
  </si>
  <si>
    <t>Distribution and Carriage</t>
  </si>
  <si>
    <t>Packaging</t>
  </si>
  <si>
    <t>Carriage</t>
  </si>
  <si>
    <t>Cost of Sales Labour</t>
  </si>
  <si>
    <t>Gifts and Samples</t>
  </si>
  <si>
    <t>Marketing</t>
  </si>
  <si>
    <t>Gross Wages</t>
  </si>
  <si>
    <t>Directors Salaries</t>
  </si>
  <si>
    <t>Employers N.I.</t>
  </si>
  <si>
    <t>Employers Pensions</t>
  </si>
  <si>
    <t>Recruitment Expenses</t>
  </si>
  <si>
    <t>Water Rates</t>
  </si>
  <si>
    <t>General Rates</t>
  </si>
  <si>
    <t>Premises Insurance</t>
  </si>
  <si>
    <t>Use of home</t>
  </si>
  <si>
    <t>Other Heating Costs</t>
  </si>
  <si>
    <t>Fuel and Oil</t>
  </si>
  <si>
    <t>Repairs and Servicing</t>
  </si>
  <si>
    <t>Licences</t>
  </si>
  <si>
    <t>Vehicle Insurance</t>
  </si>
  <si>
    <t>Miscellaneous Motor Expenses</t>
  </si>
  <si>
    <t>Scale Charges</t>
  </si>
  <si>
    <t>Car Hire</t>
  </si>
  <si>
    <t>Hotels</t>
  </si>
  <si>
    <t>Subsistence</t>
  </si>
  <si>
    <t>Printing</t>
  </si>
  <si>
    <t>Postage and Carriage</t>
  </si>
  <si>
    <t>Internet</t>
  </si>
  <si>
    <t>Office Stationery</t>
  </si>
  <si>
    <t>Books etc.</t>
  </si>
  <si>
    <t>Computer &amp; Software Costs</t>
  </si>
  <si>
    <t>Legal Fees</t>
  </si>
  <si>
    <t>Accountancy Fees</t>
  </si>
  <si>
    <t>Consultancy Fees</t>
  </si>
  <si>
    <t>Professional Fees</t>
  </si>
  <si>
    <t>Equipment Hire</t>
  </si>
  <si>
    <t>Office Machine Maintenance</t>
  </si>
  <si>
    <t>Repairs and Renewals</t>
  </si>
  <si>
    <t>Cleaning</t>
  </si>
  <si>
    <t>Laundry</t>
  </si>
  <si>
    <t>Premises Expenses</t>
  </si>
  <si>
    <t>Bank Interest Paid</t>
  </si>
  <si>
    <t>Bank Charges</t>
  </si>
  <si>
    <t>Currency Charges</t>
  </si>
  <si>
    <t>Loan Interest Paid</t>
  </si>
  <si>
    <t>H.P. Interest</t>
  </si>
  <si>
    <t>Credit Charges</t>
  </si>
  <si>
    <t>Exchange Rate Variance</t>
  </si>
  <si>
    <t>Depreciation</t>
  </si>
  <si>
    <t>Bad Debt Write Off</t>
  </si>
  <si>
    <t>Bad Debt Provision</t>
  </si>
  <si>
    <t>Donations</t>
  </si>
  <si>
    <t>Subscriptions</t>
  </si>
  <si>
    <t>Clothing Costs</t>
  </si>
  <si>
    <t>Training Costs</t>
  </si>
  <si>
    <t>Refreshments</t>
  </si>
  <si>
    <t>Sundry</t>
  </si>
  <si>
    <t>Balance Sheet</t>
  </si>
  <si>
    <t>Profit and Loss Account Forecast</t>
  </si>
  <si>
    <t>Sales</t>
  </si>
  <si>
    <t>GROSS PROFIT</t>
  </si>
  <si>
    <t>TOTAL INCOME</t>
  </si>
  <si>
    <t>TOTAL OVERHEADS</t>
  </si>
  <si>
    <t>TOTAL DIRECT COSTS</t>
  </si>
  <si>
    <t>Purchases</t>
  </si>
  <si>
    <t>Materials</t>
  </si>
  <si>
    <t>Subcontractors</t>
  </si>
  <si>
    <t>Entertainment</t>
  </si>
  <si>
    <t>NET PROFIT BEFORE TAX</t>
  </si>
  <si>
    <t>NET PROFIT AFTER TAX</t>
  </si>
  <si>
    <t>Business name:</t>
  </si>
  <si>
    <t>Electricity &amp; Gas</t>
  </si>
  <si>
    <t>Electricity &amp; gas</t>
  </si>
  <si>
    <t>SALES</t>
  </si>
  <si>
    <t>DIRECT COSTS</t>
  </si>
  <si>
    <t>OVERHEADS</t>
  </si>
  <si>
    <t>Business name</t>
  </si>
  <si>
    <t>Here is an example of a balance sheet containing all possible items</t>
  </si>
  <si>
    <t>FIXED ASSETS</t>
  </si>
  <si>
    <t>Less Plant/Machinery Depreciation</t>
  </si>
  <si>
    <t>Less Office Equipment Depreciation</t>
  </si>
  <si>
    <t>Less Furniture/Fixture Depreciation</t>
  </si>
  <si>
    <t>Less Motor Vehicles Depreciation</t>
  </si>
  <si>
    <t>CURRENT ASSETS</t>
  </si>
  <si>
    <t>CURRENT LIABILITIES</t>
  </si>
  <si>
    <t>Trade Debtors</t>
  </si>
  <si>
    <t>Stock/Work in Progress</t>
  </si>
  <si>
    <t>NET ASSETS</t>
  </si>
  <si>
    <t>LONG TERM LIABILITIES</t>
  </si>
  <si>
    <t>Loans due over one year</t>
  </si>
  <si>
    <t>EQUITY</t>
  </si>
  <si>
    <t>RESERVES</t>
  </si>
  <si>
    <t>Share Premium</t>
  </si>
  <si>
    <t>Trade Creditors</t>
  </si>
  <si>
    <t>Cash in Hand &amp; at Bank</t>
  </si>
  <si>
    <t>Please note that none of the calculation cells are protected: if you delete off a formula, the calculation will not be carried out correctly and your bottom line totals will be wrong.</t>
  </si>
  <si>
    <t>If you choose to change the spreadsheet - e.g. add extra rows - you will need to check that the  new information is included correctly in the calculation.</t>
  </si>
  <si>
    <t>This spreadsheet can be used to record income and expenditure for a small business.  Fill in the monthly values for the Profit and Loss Account and the Cashflow Forecast and individual values in the Balance Sheet.  The totals and balances will be calculated from this data.</t>
  </si>
  <si>
    <t>The user is responsible for checking that all data and calculations are correct before making use of any information calculated by this spreadsheet.</t>
  </si>
  <si>
    <t>The Business Pod - Finance Sheet</t>
  </si>
  <si>
    <t>TheBusiness Pod Limited has supplied this spreadsheet as-is and cannot be held responsible for errors introduced by the user.</t>
  </si>
  <si>
    <t>Ltd Co Only - Estimated Corporation Tax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</si>
</sst>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theme="1"/>
      <name val="Calibri"/>
      <family val="2"/>
      <scheme val="minor"/>
    </font>
    <font>
      <b/>
      <sz val="11"/>
      <color theme="1"/>
      <name val="Calibri"/>
      <family val="2"/>
      <scheme val="minor"/>
    </font>
    <font>
      <b/>
      <u/>
      <sz val="11"/>
      <color theme="1"/>
      <name val="Calibri"/>
      <family val="2"/>
      <scheme val="minor"/>
    </font>
    <font>
      <b/>
      <sz val="9"/>
      <color indexed="81"/>
      <name val="Tahoma"/>
      <family val="2"/>
    </font>
    <font>
      <u/>
      <sz val="11"/>
      <color theme="10"/>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s>
  <borders count="3">
    <border>
      <left/>
      <right/>
      <top/>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0" borderId="0" xfId="0" applyFont="1"/>
    <xf numFmtId="0" fontId="1" fillId="0" borderId="0" xfId="0" applyFont="1" applyAlignment="1">
      <alignment horizontal="center"/>
    </xf>
    <xf numFmtId="0" fontId="2" fillId="0" borderId="0" xfId="0" applyFont="1"/>
    <xf numFmtId="44" fontId="1" fillId="0" borderId="0" xfId="0" applyNumberFormat="1" applyFont="1"/>
    <xf numFmtId="44" fontId="0" fillId="0" borderId="0" xfId="0" applyNumberFormat="1"/>
    <xf numFmtId="44" fontId="1" fillId="2" borderId="1" xfId="0" applyNumberFormat="1" applyFont="1" applyFill="1" applyBorder="1"/>
    <xf numFmtId="44" fontId="1" fillId="3" borderId="1" xfId="0" applyNumberFormat="1" applyFont="1" applyFill="1" applyBorder="1"/>
    <xf numFmtId="0" fontId="0" fillId="0" borderId="0" xfId="0" applyAlignment="1">
      <alignment horizontal="left" indent="2"/>
    </xf>
    <xf numFmtId="0" fontId="0" fillId="0" borderId="0" xfId="0" applyAlignment="1">
      <alignment horizontal="left" indent="3"/>
    </xf>
    <xf numFmtId="0" fontId="0" fillId="0" borderId="0" xfId="0" applyBorder="1"/>
    <xf numFmtId="0" fontId="0" fillId="0" borderId="0" xfId="0" applyAlignment="1">
      <alignment vertical="center"/>
    </xf>
    <xf numFmtId="0" fontId="0" fillId="0" borderId="0" xfId="0" applyBorder="1" applyAlignment="1">
      <alignment vertical="center"/>
    </xf>
    <xf numFmtId="44" fontId="0" fillId="0" borderId="0" xfId="0" applyNumberFormat="1" applyBorder="1"/>
    <xf numFmtId="44" fontId="1" fillId="0" borderId="0" xfId="0" applyNumberFormat="1" applyFont="1" applyBorder="1" applyAlignment="1">
      <alignment horizontal="center" vertical="center"/>
    </xf>
    <xf numFmtId="44" fontId="0" fillId="4" borderId="2" xfId="0" applyNumberFormat="1" applyFill="1" applyBorder="1"/>
    <xf numFmtId="44" fontId="0" fillId="5" borderId="2" xfId="0" applyNumberFormat="1" applyFill="1" applyBorder="1"/>
    <xf numFmtId="44" fontId="0" fillId="2" borderId="2" xfId="0" applyNumberFormat="1" applyFill="1" applyBorder="1"/>
    <xf numFmtId="44" fontId="0" fillId="0" borderId="0" xfId="0" applyNumberFormat="1" applyBorder="1" applyAlignment="1">
      <alignment vertical="center"/>
    </xf>
    <xf numFmtId="44" fontId="0" fillId="3" borderId="2" xfId="0" applyNumberFormat="1" applyFill="1" applyBorder="1"/>
    <xf numFmtId="0" fontId="1" fillId="0" borderId="0" xfId="0" applyFont="1" applyAlignment="1">
      <alignment horizontal="left" indent="3"/>
    </xf>
    <xf numFmtId="44" fontId="1" fillId="4" borderId="2" xfId="0" applyNumberFormat="1" applyFont="1" applyFill="1" applyBorder="1"/>
    <xf numFmtId="44" fontId="1" fillId="0" borderId="0" xfId="0" applyNumberFormat="1" applyFont="1" applyBorder="1"/>
    <xf numFmtId="0" fontId="1" fillId="0" borderId="0" xfId="0" applyFont="1" applyBorder="1"/>
    <xf numFmtId="0" fontId="0" fillId="0" borderId="0" xfId="0" applyAlignment="1">
      <alignment horizontal="left" vertical="center" wrapText="1" indent="3"/>
    </xf>
    <xf numFmtId="44" fontId="1" fillId="4" borderId="1" xfId="0" applyNumberFormat="1" applyFont="1" applyFill="1" applyBorder="1"/>
    <xf numFmtId="0" fontId="1" fillId="0" borderId="0" xfId="0" applyFont="1" applyAlignment="1">
      <alignment horizontal="left"/>
    </xf>
    <xf numFmtId="0" fontId="0" fillId="0" borderId="0" xfId="0" applyFont="1" applyAlignment="1">
      <alignment horizontal="left" indent="3"/>
    </xf>
    <xf numFmtId="44" fontId="1" fillId="0" borderId="0" xfId="0" applyNumberFormat="1" applyFont="1" applyAlignment="1">
      <alignment horizontal="center"/>
    </xf>
    <xf numFmtId="0" fontId="0" fillId="0" borderId="0" xfId="0" applyAlignment="1">
      <alignment wrapText="1"/>
    </xf>
    <xf numFmtId="0" fontId="4" fillId="0" borderId="0" xfId="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heetViews>
  <sheetFormatPr defaultColWidth="9.109375" defaultRowHeight="14.4" x14ac:dyDescent="0.3"/>
  <cols>
    <col min="1" max="1" width="82.33203125" style="29" customWidth="1"/>
    <col min="2" max="16384" width="9.109375" style="29"/>
  </cols>
  <sheetData>
    <row r="1" spans="1:1" x14ac:dyDescent="0.3">
      <c r="A1" s="29" t="s">
        <v>158</v>
      </c>
    </row>
    <row r="3" spans="1:1" ht="48.75" customHeight="1" x14ac:dyDescent="0.3">
      <c r="A3" s="29" t="s">
        <v>156</v>
      </c>
    </row>
    <row r="5" spans="1:1" ht="28.8" x14ac:dyDescent="0.3">
      <c r="A5" s="29" t="s">
        <v>154</v>
      </c>
    </row>
    <row r="7" spans="1:1" ht="28.8" x14ac:dyDescent="0.3">
      <c r="A7" s="29" t="s">
        <v>155</v>
      </c>
    </row>
    <row r="9" spans="1:1" ht="28.8" x14ac:dyDescent="0.3">
      <c r="A9" s="29" t="s">
        <v>157</v>
      </c>
    </row>
    <row r="11" spans="1:1" ht="28.8" x14ac:dyDescent="0.3">
      <c r="A11" s="29" t="s">
        <v>159</v>
      </c>
    </row>
    <row r="13" spans="1:1" x14ac:dyDescent="0.3">
      <c r="A13" s="30"/>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95"/>
  <sheetViews>
    <sheetView workbookViewId="0">
      <pane xSplit="2" ySplit="3" topLeftCell="C73" activePane="bottomRight" state="frozen"/>
      <selection pane="topRight" activeCell="C1" sqref="C1"/>
      <selection pane="bottomLeft" activeCell="A4" sqref="A4"/>
      <selection pane="bottomRight" activeCell="O95" sqref="O95"/>
    </sheetView>
  </sheetViews>
  <sheetFormatPr defaultRowHeight="14.4" x14ac:dyDescent="0.3"/>
  <cols>
    <col min="1" max="1" width="31.88671875" customWidth="1"/>
    <col min="2" max="2" width="3.109375" customWidth="1"/>
    <col min="3" max="15" width="11.5546875" style="13" customWidth="1"/>
    <col min="16" max="16" width="9.109375" style="13"/>
    <col min="17" max="18" width="9.109375" style="10"/>
  </cols>
  <sheetData>
    <row r="1" spans="1:18" x14ac:dyDescent="0.3">
      <c r="A1" s="3" t="s">
        <v>117</v>
      </c>
    </row>
    <row r="2" spans="1:18" x14ac:dyDescent="0.3">
      <c r="A2" s="3" t="s">
        <v>129</v>
      </c>
    </row>
    <row r="3" spans="1:18" ht="22.5" customHeight="1" x14ac:dyDescent="0.3">
      <c r="C3" s="14" t="s">
        <v>3</v>
      </c>
      <c r="D3" s="14" t="s">
        <v>4</v>
      </c>
      <c r="E3" s="14" t="s">
        <v>5</v>
      </c>
      <c r="F3" s="14" t="s">
        <v>6</v>
      </c>
      <c r="G3" s="14" t="s">
        <v>7</v>
      </c>
      <c r="H3" s="14" t="s">
        <v>8</v>
      </c>
      <c r="I3" s="14" t="s">
        <v>9</v>
      </c>
      <c r="J3" s="14" t="s">
        <v>10</v>
      </c>
      <c r="K3" s="14" t="s">
        <v>11</v>
      </c>
      <c r="L3" s="14" t="s">
        <v>12</v>
      </c>
      <c r="M3" s="14" t="s">
        <v>13</v>
      </c>
      <c r="N3" s="14" t="s">
        <v>14</v>
      </c>
      <c r="O3" s="14" t="s">
        <v>15</v>
      </c>
    </row>
    <row r="4" spans="1:18" x14ac:dyDescent="0.3">
      <c r="A4" s="1" t="s">
        <v>132</v>
      </c>
    </row>
    <row r="5" spans="1:18" x14ac:dyDescent="0.3">
      <c r="A5" s="9" t="s">
        <v>118</v>
      </c>
      <c r="C5" s="13">
        <v>10</v>
      </c>
      <c r="O5" s="13">
        <f>SUM(C5:N5)</f>
        <v>10</v>
      </c>
    </row>
    <row r="6" spans="1:18" x14ac:dyDescent="0.3">
      <c r="A6" s="9" t="s">
        <v>54</v>
      </c>
      <c r="C6" s="13">
        <v>10</v>
      </c>
      <c r="O6" s="13">
        <f t="shared" ref="O6:O11" si="0">SUM(C6:N6)</f>
        <v>10</v>
      </c>
    </row>
    <row r="7" spans="1:18" x14ac:dyDescent="0.3">
      <c r="A7" s="9" t="s">
        <v>55</v>
      </c>
      <c r="C7" s="13">
        <v>10</v>
      </c>
      <c r="O7" s="13">
        <f t="shared" si="0"/>
        <v>10</v>
      </c>
    </row>
    <row r="8" spans="1:18" x14ac:dyDescent="0.3">
      <c r="A8" s="9" t="s">
        <v>56</v>
      </c>
      <c r="C8" s="13">
        <v>10</v>
      </c>
      <c r="O8" s="13">
        <f t="shared" si="0"/>
        <v>10</v>
      </c>
    </row>
    <row r="9" spans="1:18" x14ac:dyDescent="0.3">
      <c r="A9" s="9" t="s">
        <v>57</v>
      </c>
      <c r="C9" s="13">
        <v>10</v>
      </c>
      <c r="O9" s="13">
        <f t="shared" si="0"/>
        <v>10</v>
      </c>
    </row>
    <row r="10" spans="1:18" x14ac:dyDescent="0.3">
      <c r="A10" s="9" t="s">
        <v>58</v>
      </c>
      <c r="C10" s="13">
        <v>10</v>
      </c>
      <c r="O10" s="13">
        <f t="shared" si="0"/>
        <v>10</v>
      </c>
    </row>
    <row r="11" spans="1:18" x14ac:dyDescent="0.3">
      <c r="A11" s="9" t="s">
        <v>59</v>
      </c>
      <c r="C11" s="13">
        <v>10</v>
      </c>
      <c r="O11" s="13">
        <f t="shared" si="0"/>
        <v>10</v>
      </c>
    </row>
    <row r="12" spans="1:18" x14ac:dyDescent="0.3">
      <c r="A12" s="9"/>
    </row>
    <row r="13" spans="1:18" s="1" customFormat="1" x14ac:dyDescent="0.3">
      <c r="A13" s="20" t="s">
        <v>120</v>
      </c>
      <c r="C13" s="21">
        <f>SUM(C5:C12)</f>
        <v>70</v>
      </c>
      <c r="D13" s="21">
        <f t="shared" ref="D13:O13" si="1">SUM(D5:D12)</f>
        <v>0</v>
      </c>
      <c r="E13" s="21">
        <f t="shared" si="1"/>
        <v>0</v>
      </c>
      <c r="F13" s="21">
        <f t="shared" si="1"/>
        <v>0</v>
      </c>
      <c r="G13" s="21">
        <f t="shared" si="1"/>
        <v>0</v>
      </c>
      <c r="H13" s="21">
        <f t="shared" si="1"/>
        <v>0</v>
      </c>
      <c r="I13" s="21">
        <f t="shared" si="1"/>
        <v>0</v>
      </c>
      <c r="J13" s="21">
        <f t="shared" si="1"/>
        <v>0</v>
      </c>
      <c r="K13" s="21">
        <f t="shared" si="1"/>
        <v>0</v>
      </c>
      <c r="L13" s="21">
        <f t="shared" si="1"/>
        <v>0</v>
      </c>
      <c r="M13" s="21">
        <f t="shared" si="1"/>
        <v>0</v>
      </c>
      <c r="N13" s="21">
        <f t="shared" si="1"/>
        <v>0</v>
      </c>
      <c r="O13" s="21">
        <f t="shared" si="1"/>
        <v>70</v>
      </c>
      <c r="P13" s="22"/>
      <c r="Q13" s="23"/>
      <c r="R13" s="23"/>
    </row>
    <row r="14" spans="1:18" x14ac:dyDescent="0.3">
      <c r="A14" s="9"/>
    </row>
    <row r="15" spans="1:18" x14ac:dyDescent="0.3">
      <c r="A15" s="1" t="s">
        <v>133</v>
      </c>
    </row>
    <row r="16" spans="1:18" x14ac:dyDescent="0.3">
      <c r="A16" s="9" t="s">
        <v>123</v>
      </c>
      <c r="C16" s="13">
        <v>1</v>
      </c>
      <c r="O16" s="13">
        <f>SUM(C16:N16)</f>
        <v>1</v>
      </c>
    </row>
    <row r="17" spans="1:15" x14ac:dyDescent="0.3">
      <c r="A17" s="9" t="s">
        <v>124</v>
      </c>
      <c r="C17" s="13">
        <v>1</v>
      </c>
      <c r="O17" s="13">
        <f t="shared" ref="O17:O21" si="2">SUM(C17:N17)</f>
        <v>1</v>
      </c>
    </row>
    <row r="18" spans="1:15" x14ac:dyDescent="0.3">
      <c r="A18" s="9" t="s">
        <v>60</v>
      </c>
      <c r="C18" s="13">
        <v>1</v>
      </c>
      <c r="O18" s="13">
        <f t="shared" si="2"/>
        <v>1</v>
      </c>
    </row>
    <row r="19" spans="1:15" x14ac:dyDescent="0.3">
      <c r="A19" s="9" t="s">
        <v>61</v>
      </c>
      <c r="C19" s="13">
        <v>1</v>
      </c>
      <c r="O19" s="13">
        <f t="shared" si="2"/>
        <v>1</v>
      </c>
    </row>
    <row r="20" spans="1:15" x14ac:dyDescent="0.3">
      <c r="A20" s="9" t="s">
        <v>62</v>
      </c>
      <c r="C20" s="13">
        <v>1</v>
      </c>
      <c r="O20" s="13">
        <f t="shared" si="2"/>
        <v>1</v>
      </c>
    </row>
    <row r="21" spans="1:15" x14ac:dyDescent="0.3">
      <c r="A21" s="9" t="s">
        <v>125</v>
      </c>
      <c r="C21" s="13">
        <v>1</v>
      </c>
      <c r="O21" s="13">
        <f t="shared" si="2"/>
        <v>1</v>
      </c>
    </row>
    <row r="22" spans="1:15" x14ac:dyDescent="0.3">
      <c r="A22" s="9"/>
    </row>
    <row r="23" spans="1:15" x14ac:dyDescent="0.3">
      <c r="A23" s="20" t="s">
        <v>122</v>
      </c>
      <c r="C23" s="16">
        <f>SUM(C16:C22)</f>
        <v>6</v>
      </c>
      <c r="D23" s="16">
        <f t="shared" ref="D23:O23" si="3">SUM(D16:D22)</f>
        <v>0</v>
      </c>
      <c r="E23" s="16">
        <f t="shared" si="3"/>
        <v>0</v>
      </c>
      <c r="F23" s="16">
        <f t="shared" si="3"/>
        <v>0</v>
      </c>
      <c r="G23" s="16">
        <f t="shared" si="3"/>
        <v>0</v>
      </c>
      <c r="H23" s="16">
        <f t="shared" si="3"/>
        <v>0</v>
      </c>
      <c r="I23" s="16">
        <f t="shared" si="3"/>
        <v>0</v>
      </c>
      <c r="J23" s="16">
        <f t="shared" si="3"/>
        <v>0</v>
      </c>
      <c r="K23" s="16">
        <f t="shared" si="3"/>
        <v>0</v>
      </c>
      <c r="L23" s="16">
        <f t="shared" si="3"/>
        <v>0</v>
      </c>
      <c r="M23" s="16">
        <f t="shared" si="3"/>
        <v>0</v>
      </c>
      <c r="N23" s="16">
        <f t="shared" si="3"/>
        <v>0</v>
      </c>
      <c r="O23" s="16">
        <f t="shared" si="3"/>
        <v>6</v>
      </c>
    </row>
    <row r="24" spans="1:15" x14ac:dyDescent="0.3">
      <c r="A24" s="9"/>
    </row>
    <row r="25" spans="1:15" x14ac:dyDescent="0.3">
      <c r="A25" s="20" t="s">
        <v>119</v>
      </c>
      <c r="C25" s="17">
        <f>C13-C23</f>
        <v>64</v>
      </c>
      <c r="D25" s="17">
        <f t="shared" ref="D25:O25" si="4">D13-D23</f>
        <v>0</v>
      </c>
      <c r="E25" s="17">
        <f t="shared" si="4"/>
        <v>0</v>
      </c>
      <c r="F25" s="17">
        <f t="shared" si="4"/>
        <v>0</v>
      </c>
      <c r="G25" s="17">
        <f t="shared" si="4"/>
        <v>0</v>
      </c>
      <c r="H25" s="17">
        <f t="shared" si="4"/>
        <v>0</v>
      </c>
      <c r="I25" s="17">
        <f t="shared" si="4"/>
        <v>0</v>
      </c>
      <c r="J25" s="17">
        <f t="shared" si="4"/>
        <v>0</v>
      </c>
      <c r="K25" s="17">
        <f t="shared" si="4"/>
        <v>0</v>
      </c>
      <c r="L25" s="17">
        <f t="shared" si="4"/>
        <v>0</v>
      </c>
      <c r="M25" s="17">
        <f t="shared" si="4"/>
        <v>0</v>
      </c>
      <c r="N25" s="17">
        <f t="shared" si="4"/>
        <v>0</v>
      </c>
      <c r="O25" s="17">
        <f t="shared" si="4"/>
        <v>64</v>
      </c>
    </row>
    <row r="26" spans="1:15" x14ac:dyDescent="0.3">
      <c r="A26" s="9"/>
    </row>
    <row r="27" spans="1:15" x14ac:dyDescent="0.3">
      <c r="A27" s="26" t="s">
        <v>134</v>
      </c>
    </row>
    <row r="28" spans="1:15" x14ac:dyDescent="0.3">
      <c r="A28" s="9" t="s">
        <v>65</v>
      </c>
      <c r="C28" s="13">
        <v>1</v>
      </c>
      <c r="O28" s="13">
        <f t="shared" ref="O28:O82" si="5">SUM(C28:N28)</f>
        <v>1</v>
      </c>
    </row>
    <row r="29" spans="1:15" x14ac:dyDescent="0.3">
      <c r="A29" s="9" t="s">
        <v>66</v>
      </c>
      <c r="C29" s="13">
        <v>1</v>
      </c>
      <c r="O29" s="13">
        <f t="shared" si="5"/>
        <v>1</v>
      </c>
    </row>
    <row r="30" spans="1:15" x14ac:dyDescent="0.3">
      <c r="A30" s="9" t="s">
        <v>67</v>
      </c>
      <c r="C30" s="13">
        <v>1</v>
      </c>
      <c r="O30" s="13">
        <f t="shared" si="5"/>
        <v>1</v>
      </c>
    </row>
    <row r="31" spans="1:15" x14ac:dyDescent="0.3">
      <c r="A31" s="9" t="s">
        <v>68</v>
      </c>
      <c r="C31" s="13">
        <v>1</v>
      </c>
      <c r="O31" s="13">
        <f t="shared" si="5"/>
        <v>1</v>
      </c>
    </row>
    <row r="32" spans="1:15" x14ac:dyDescent="0.3">
      <c r="A32" s="9" t="s">
        <v>69</v>
      </c>
      <c r="C32" s="13">
        <v>1</v>
      </c>
      <c r="O32" s="13">
        <f t="shared" si="5"/>
        <v>1</v>
      </c>
    </row>
    <row r="33" spans="1:15" x14ac:dyDescent="0.3">
      <c r="A33" s="9" t="s">
        <v>20</v>
      </c>
      <c r="C33" s="13">
        <v>1</v>
      </c>
      <c r="O33" s="13">
        <f t="shared" si="5"/>
        <v>1</v>
      </c>
    </row>
    <row r="34" spans="1:15" x14ac:dyDescent="0.3">
      <c r="A34" s="9" t="s">
        <v>70</v>
      </c>
      <c r="C34" s="13">
        <v>1</v>
      </c>
      <c r="O34" s="13">
        <f t="shared" si="5"/>
        <v>1</v>
      </c>
    </row>
    <row r="35" spans="1:15" x14ac:dyDescent="0.3">
      <c r="A35" s="9" t="s">
        <v>71</v>
      </c>
      <c r="C35" s="13">
        <v>1</v>
      </c>
      <c r="O35" s="13">
        <f>SUM(C35:N35)</f>
        <v>1</v>
      </c>
    </row>
    <row r="36" spans="1:15" x14ac:dyDescent="0.3">
      <c r="A36" s="9" t="s">
        <v>72</v>
      </c>
      <c r="C36" s="13">
        <v>1</v>
      </c>
      <c r="O36" s="13">
        <f t="shared" si="5"/>
        <v>1</v>
      </c>
    </row>
    <row r="37" spans="1:15" x14ac:dyDescent="0.3">
      <c r="A37" s="9" t="s">
        <v>73</v>
      </c>
      <c r="C37" s="13">
        <v>1</v>
      </c>
      <c r="O37" s="13">
        <f t="shared" si="5"/>
        <v>1</v>
      </c>
    </row>
    <row r="38" spans="1:15" x14ac:dyDescent="0.3">
      <c r="A38" s="9" t="s">
        <v>130</v>
      </c>
      <c r="C38" s="13">
        <v>1</v>
      </c>
      <c r="O38" s="13">
        <f t="shared" si="5"/>
        <v>1</v>
      </c>
    </row>
    <row r="39" spans="1:15" x14ac:dyDescent="0.3">
      <c r="A39" s="9" t="s">
        <v>74</v>
      </c>
      <c r="C39" s="13">
        <v>1</v>
      </c>
      <c r="O39" s="13">
        <f t="shared" si="5"/>
        <v>1</v>
      </c>
    </row>
    <row r="40" spans="1:15" x14ac:dyDescent="0.3">
      <c r="A40" s="9" t="s">
        <v>75</v>
      </c>
      <c r="C40" s="13">
        <v>1</v>
      </c>
      <c r="O40" s="13">
        <f t="shared" si="5"/>
        <v>1</v>
      </c>
    </row>
    <row r="41" spans="1:15" x14ac:dyDescent="0.3">
      <c r="A41" s="9" t="s">
        <v>76</v>
      </c>
      <c r="C41" s="13">
        <v>1</v>
      </c>
      <c r="O41" s="13">
        <f t="shared" si="5"/>
        <v>1</v>
      </c>
    </row>
    <row r="42" spans="1:15" x14ac:dyDescent="0.3">
      <c r="A42" s="9" t="s">
        <v>77</v>
      </c>
      <c r="C42" s="13">
        <v>1</v>
      </c>
      <c r="O42" s="13">
        <f t="shared" si="5"/>
        <v>1</v>
      </c>
    </row>
    <row r="43" spans="1:15" x14ac:dyDescent="0.3">
      <c r="A43" s="9" t="s">
        <v>78</v>
      </c>
      <c r="C43" s="13">
        <v>1</v>
      </c>
      <c r="O43" s="13">
        <f t="shared" si="5"/>
        <v>1</v>
      </c>
    </row>
    <row r="44" spans="1:15" x14ac:dyDescent="0.3">
      <c r="A44" s="9" t="s">
        <v>79</v>
      </c>
      <c r="C44" s="13">
        <v>1</v>
      </c>
      <c r="O44" s="13">
        <f t="shared" si="5"/>
        <v>1</v>
      </c>
    </row>
    <row r="45" spans="1:15" x14ac:dyDescent="0.3">
      <c r="A45" s="9" t="s">
        <v>29</v>
      </c>
      <c r="C45" s="13">
        <v>1</v>
      </c>
      <c r="O45" s="13">
        <f t="shared" si="5"/>
        <v>1</v>
      </c>
    </row>
    <row r="46" spans="1:15" x14ac:dyDescent="0.3">
      <c r="A46" s="9" t="s">
        <v>81</v>
      </c>
      <c r="C46" s="13">
        <v>1</v>
      </c>
      <c r="O46" s="13">
        <f t="shared" si="5"/>
        <v>1</v>
      </c>
    </row>
    <row r="47" spans="1:15" x14ac:dyDescent="0.3">
      <c r="A47" s="9" t="s">
        <v>82</v>
      </c>
      <c r="C47" s="13">
        <v>1</v>
      </c>
      <c r="O47" s="13">
        <f t="shared" si="5"/>
        <v>1</v>
      </c>
    </row>
    <row r="48" spans="1:15" x14ac:dyDescent="0.3">
      <c r="A48" s="9" t="s">
        <v>126</v>
      </c>
      <c r="C48" s="13">
        <v>1</v>
      </c>
      <c r="O48" s="13">
        <f t="shared" si="5"/>
        <v>1</v>
      </c>
    </row>
    <row r="49" spans="1:15" x14ac:dyDescent="0.3">
      <c r="A49" s="9" t="s">
        <v>83</v>
      </c>
      <c r="C49" s="13">
        <v>1</v>
      </c>
      <c r="O49" s="13">
        <f t="shared" si="5"/>
        <v>1</v>
      </c>
    </row>
    <row r="50" spans="1:15" x14ac:dyDescent="0.3">
      <c r="A50" s="9" t="s">
        <v>84</v>
      </c>
      <c r="C50" s="13">
        <v>1</v>
      </c>
      <c r="O50" s="13">
        <f t="shared" si="5"/>
        <v>1</v>
      </c>
    </row>
    <row r="51" spans="1:15" x14ac:dyDescent="0.3">
      <c r="A51" s="9" t="s">
        <v>85</v>
      </c>
      <c r="C51" s="13">
        <v>1</v>
      </c>
      <c r="O51" s="13">
        <f t="shared" si="5"/>
        <v>1</v>
      </c>
    </row>
    <row r="52" spans="1:15" x14ac:dyDescent="0.3">
      <c r="A52" s="9" t="s">
        <v>22</v>
      </c>
      <c r="C52" s="13">
        <v>1</v>
      </c>
      <c r="O52" s="13">
        <f t="shared" si="5"/>
        <v>1</v>
      </c>
    </row>
    <row r="53" spans="1:15" x14ac:dyDescent="0.3">
      <c r="A53" s="9" t="s">
        <v>86</v>
      </c>
      <c r="C53" s="13">
        <v>1</v>
      </c>
      <c r="O53" s="13">
        <f t="shared" si="5"/>
        <v>1</v>
      </c>
    </row>
    <row r="54" spans="1:15" x14ac:dyDescent="0.3">
      <c r="A54" s="9" t="s">
        <v>87</v>
      </c>
      <c r="C54" s="13">
        <v>1</v>
      </c>
      <c r="O54" s="13">
        <f t="shared" si="5"/>
        <v>1</v>
      </c>
    </row>
    <row r="55" spans="1:15" x14ac:dyDescent="0.3">
      <c r="A55" s="9" t="s">
        <v>88</v>
      </c>
      <c r="C55" s="13">
        <v>1</v>
      </c>
      <c r="O55" s="13">
        <f t="shared" si="5"/>
        <v>1</v>
      </c>
    </row>
    <row r="56" spans="1:15" x14ac:dyDescent="0.3">
      <c r="A56" s="9" t="s">
        <v>89</v>
      </c>
      <c r="C56" s="13">
        <v>1</v>
      </c>
      <c r="O56" s="13">
        <f>SUM(C56:N56)</f>
        <v>1</v>
      </c>
    </row>
    <row r="57" spans="1:15" x14ac:dyDescent="0.3">
      <c r="A57" s="9" t="s">
        <v>23</v>
      </c>
      <c r="C57" s="13">
        <v>1</v>
      </c>
      <c r="O57" s="13">
        <f>SUM(C57:N57)</f>
        <v>1</v>
      </c>
    </row>
    <row r="58" spans="1:15" x14ac:dyDescent="0.3">
      <c r="A58" s="9" t="s">
        <v>63</v>
      </c>
      <c r="C58" s="13">
        <v>1</v>
      </c>
      <c r="O58" s="13">
        <f>SUM(C58:N58)</f>
        <v>1</v>
      </c>
    </row>
    <row r="59" spans="1:15" x14ac:dyDescent="0.3">
      <c r="A59" s="9" t="s">
        <v>64</v>
      </c>
      <c r="C59" s="13">
        <v>1</v>
      </c>
      <c r="O59" s="13">
        <f>SUM(C59:N59)</f>
        <v>1</v>
      </c>
    </row>
    <row r="60" spans="1:15" x14ac:dyDescent="0.3">
      <c r="A60" s="9" t="s">
        <v>90</v>
      </c>
      <c r="C60" s="13">
        <v>1</v>
      </c>
      <c r="O60" s="13">
        <f t="shared" si="5"/>
        <v>1</v>
      </c>
    </row>
    <row r="61" spans="1:15" x14ac:dyDescent="0.3">
      <c r="A61" s="9" t="s">
        <v>91</v>
      </c>
      <c r="C61" s="13">
        <v>1</v>
      </c>
      <c r="O61" s="13">
        <f t="shared" si="5"/>
        <v>1</v>
      </c>
    </row>
    <row r="62" spans="1:15" x14ac:dyDescent="0.3">
      <c r="A62" s="9" t="s">
        <v>92</v>
      </c>
      <c r="C62" s="13">
        <v>1</v>
      </c>
      <c r="O62" s="13">
        <f t="shared" si="5"/>
        <v>1</v>
      </c>
    </row>
    <row r="63" spans="1:15" x14ac:dyDescent="0.3">
      <c r="A63" s="9" t="s">
        <v>93</v>
      </c>
      <c r="C63" s="13">
        <v>1</v>
      </c>
      <c r="O63" s="13">
        <f t="shared" si="5"/>
        <v>1</v>
      </c>
    </row>
    <row r="64" spans="1:15" x14ac:dyDescent="0.3">
      <c r="A64" s="9" t="s">
        <v>94</v>
      </c>
      <c r="C64" s="13">
        <v>1</v>
      </c>
      <c r="O64" s="13">
        <f t="shared" si="5"/>
        <v>1</v>
      </c>
    </row>
    <row r="65" spans="1:15" x14ac:dyDescent="0.3">
      <c r="A65" s="9" t="s">
        <v>95</v>
      </c>
      <c r="C65" s="13">
        <v>1</v>
      </c>
      <c r="O65" s="13">
        <f t="shared" si="5"/>
        <v>1</v>
      </c>
    </row>
    <row r="66" spans="1:15" x14ac:dyDescent="0.3">
      <c r="A66" s="9" t="s">
        <v>96</v>
      </c>
      <c r="C66" s="13">
        <v>1</v>
      </c>
      <c r="O66" s="13">
        <f t="shared" si="5"/>
        <v>1</v>
      </c>
    </row>
    <row r="67" spans="1:15" x14ac:dyDescent="0.3">
      <c r="A67" s="9" t="s">
        <v>97</v>
      </c>
      <c r="C67" s="13">
        <v>1</v>
      </c>
      <c r="O67" s="13">
        <f t="shared" si="5"/>
        <v>1</v>
      </c>
    </row>
    <row r="68" spans="1:15" x14ac:dyDescent="0.3">
      <c r="A68" s="9" t="s">
        <v>98</v>
      </c>
      <c r="C68" s="13">
        <v>1</v>
      </c>
      <c r="O68" s="13">
        <f t="shared" si="5"/>
        <v>1</v>
      </c>
    </row>
    <row r="69" spans="1:15" x14ac:dyDescent="0.3">
      <c r="A69" s="9" t="s">
        <v>99</v>
      </c>
      <c r="C69" s="13">
        <v>1</v>
      </c>
      <c r="O69" s="13">
        <f t="shared" si="5"/>
        <v>1</v>
      </c>
    </row>
    <row r="70" spans="1:15" x14ac:dyDescent="0.3">
      <c r="A70" s="9" t="s">
        <v>100</v>
      </c>
      <c r="C70" s="13">
        <v>1</v>
      </c>
      <c r="O70" s="13">
        <f t="shared" si="5"/>
        <v>1</v>
      </c>
    </row>
    <row r="71" spans="1:15" x14ac:dyDescent="0.3">
      <c r="A71" s="9" t="s">
        <v>101</v>
      </c>
      <c r="C71" s="13">
        <v>1</v>
      </c>
      <c r="O71" s="13">
        <f t="shared" si="5"/>
        <v>1</v>
      </c>
    </row>
    <row r="72" spans="1:15" x14ac:dyDescent="0.3">
      <c r="A72" s="9" t="s">
        <v>102</v>
      </c>
      <c r="C72" s="13">
        <v>1</v>
      </c>
      <c r="O72" s="13">
        <f t="shared" si="5"/>
        <v>1</v>
      </c>
    </row>
    <row r="73" spans="1:15" x14ac:dyDescent="0.3">
      <c r="A73" s="9" t="s">
        <v>103</v>
      </c>
      <c r="C73" s="13">
        <v>1</v>
      </c>
      <c r="O73" s="13">
        <f t="shared" si="5"/>
        <v>1</v>
      </c>
    </row>
    <row r="74" spans="1:15" x14ac:dyDescent="0.3">
      <c r="A74" s="9" t="s">
        <v>104</v>
      </c>
      <c r="C74" s="13">
        <v>1</v>
      </c>
      <c r="O74" s="13">
        <f t="shared" si="5"/>
        <v>1</v>
      </c>
    </row>
    <row r="75" spans="1:15" x14ac:dyDescent="0.3">
      <c r="A75" s="9" t="s">
        <v>105</v>
      </c>
      <c r="C75" s="13">
        <v>1</v>
      </c>
      <c r="O75" s="13">
        <f>SUM(C75:N75)</f>
        <v>1</v>
      </c>
    </row>
    <row r="76" spans="1:15" x14ac:dyDescent="0.3">
      <c r="A76" s="9" t="s">
        <v>106</v>
      </c>
      <c r="C76" s="13">
        <v>1</v>
      </c>
      <c r="O76" s="13">
        <f t="shared" si="5"/>
        <v>1</v>
      </c>
    </row>
    <row r="77" spans="1:15" x14ac:dyDescent="0.3">
      <c r="A77" s="9" t="s">
        <v>107</v>
      </c>
      <c r="C77" s="13">
        <v>1</v>
      </c>
      <c r="O77" s="13">
        <f t="shared" si="5"/>
        <v>1</v>
      </c>
    </row>
    <row r="78" spans="1:15" x14ac:dyDescent="0.3">
      <c r="A78" s="9" t="s">
        <v>108</v>
      </c>
      <c r="C78" s="13">
        <v>1</v>
      </c>
      <c r="O78" s="13">
        <f t="shared" si="5"/>
        <v>1</v>
      </c>
    </row>
    <row r="79" spans="1:15" x14ac:dyDescent="0.3">
      <c r="A79" s="9" t="s">
        <v>109</v>
      </c>
      <c r="C79" s="13">
        <v>1</v>
      </c>
      <c r="O79" s="13">
        <f t="shared" si="5"/>
        <v>1</v>
      </c>
    </row>
    <row r="80" spans="1:15" x14ac:dyDescent="0.3">
      <c r="A80" s="9" t="s">
        <v>110</v>
      </c>
      <c r="C80" s="13">
        <v>1</v>
      </c>
      <c r="O80" s="13">
        <f t="shared" si="5"/>
        <v>1</v>
      </c>
    </row>
    <row r="81" spans="1:18" x14ac:dyDescent="0.3">
      <c r="A81" s="9" t="s">
        <v>111</v>
      </c>
      <c r="C81" s="13">
        <v>1</v>
      </c>
      <c r="O81" s="13">
        <f t="shared" si="5"/>
        <v>1</v>
      </c>
    </row>
    <row r="82" spans="1:18" x14ac:dyDescent="0.3">
      <c r="A82" s="9" t="s">
        <v>112</v>
      </c>
      <c r="C82" s="13">
        <v>1</v>
      </c>
      <c r="O82" s="13">
        <f t="shared" si="5"/>
        <v>1</v>
      </c>
    </row>
    <row r="83" spans="1:18" x14ac:dyDescent="0.3">
      <c r="A83" s="9" t="s">
        <v>113</v>
      </c>
      <c r="C83" s="13">
        <v>1</v>
      </c>
      <c r="O83" s="13">
        <f t="shared" ref="O83:O85" si="6">SUM(C83:N83)</f>
        <v>1</v>
      </c>
    </row>
    <row r="84" spans="1:18" x14ac:dyDescent="0.3">
      <c r="A84" s="9" t="s">
        <v>21</v>
      </c>
      <c r="C84" s="13">
        <v>1</v>
      </c>
      <c r="O84" s="13">
        <f t="shared" si="6"/>
        <v>1</v>
      </c>
    </row>
    <row r="85" spans="1:18" x14ac:dyDescent="0.3">
      <c r="A85" s="9" t="s">
        <v>114</v>
      </c>
      <c r="C85" s="13">
        <v>1</v>
      </c>
      <c r="O85" s="13">
        <f t="shared" si="6"/>
        <v>1</v>
      </c>
    </row>
    <row r="86" spans="1:18" x14ac:dyDescent="0.3">
      <c r="A86" s="9" t="s">
        <v>115</v>
      </c>
      <c r="C86" s="13">
        <v>1</v>
      </c>
      <c r="O86" s="13">
        <f>SUM(C86:N86)</f>
        <v>1</v>
      </c>
    </row>
    <row r="88" spans="1:18" x14ac:dyDescent="0.3">
      <c r="A88" s="20" t="s">
        <v>121</v>
      </c>
      <c r="C88" s="19">
        <f>SUM(C28:C87)</f>
        <v>59</v>
      </c>
      <c r="D88" s="19">
        <f t="shared" ref="D88:O88" si="7">SUM(D28:D87)</f>
        <v>0</v>
      </c>
      <c r="E88" s="19">
        <f t="shared" si="7"/>
        <v>0</v>
      </c>
      <c r="F88" s="19">
        <f t="shared" si="7"/>
        <v>0</v>
      </c>
      <c r="G88" s="19">
        <f t="shared" si="7"/>
        <v>0</v>
      </c>
      <c r="H88" s="19">
        <f t="shared" si="7"/>
        <v>0</v>
      </c>
      <c r="I88" s="19">
        <f t="shared" si="7"/>
        <v>0</v>
      </c>
      <c r="J88" s="19">
        <f t="shared" si="7"/>
        <v>0</v>
      </c>
      <c r="K88" s="19">
        <f t="shared" si="7"/>
        <v>0</v>
      </c>
      <c r="L88" s="19">
        <f t="shared" si="7"/>
        <v>0</v>
      </c>
      <c r="M88" s="19">
        <f t="shared" si="7"/>
        <v>0</v>
      </c>
      <c r="N88" s="19">
        <f t="shared" si="7"/>
        <v>0</v>
      </c>
      <c r="O88" s="19">
        <f>SUM(O28:O87)</f>
        <v>59</v>
      </c>
    </row>
    <row r="89" spans="1:18" x14ac:dyDescent="0.3">
      <c r="A89" s="1"/>
    </row>
    <row r="90" spans="1:18" x14ac:dyDescent="0.3">
      <c r="A90" s="20" t="s">
        <v>127</v>
      </c>
      <c r="C90" s="17">
        <f t="shared" ref="C90:O90" si="8">C25-C88</f>
        <v>5</v>
      </c>
      <c r="D90" s="17">
        <f t="shared" si="8"/>
        <v>0</v>
      </c>
      <c r="E90" s="17">
        <f t="shared" si="8"/>
        <v>0</v>
      </c>
      <c r="F90" s="17">
        <f t="shared" si="8"/>
        <v>0</v>
      </c>
      <c r="G90" s="17">
        <f t="shared" si="8"/>
        <v>0</v>
      </c>
      <c r="H90" s="17">
        <f t="shared" si="8"/>
        <v>0</v>
      </c>
      <c r="I90" s="17">
        <f t="shared" si="8"/>
        <v>0</v>
      </c>
      <c r="J90" s="17">
        <f t="shared" si="8"/>
        <v>0</v>
      </c>
      <c r="K90" s="17">
        <f t="shared" si="8"/>
        <v>0</v>
      </c>
      <c r="L90" s="17">
        <f t="shared" si="8"/>
        <v>0</v>
      </c>
      <c r="M90" s="17">
        <f t="shared" si="8"/>
        <v>0</v>
      </c>
      <c r="N90" s="17">
        <f t="shared" si="8"/>
        <v>0</v>
      </c>
      <c r="O90" s="17">
        <f>O25-O88</f>
        <v>5</v>
      </c>
    </row>
    <row r="92" spans="1:18" s="11" customFormat="1" ht="28.8" x14ac:dyDescent="0.3">
      <c r="A92" s="24" t="s">
        <v>160</v>
      </c>
      <c r="C92" s="18">
        <f>C90*19%</f>
        <v>0.95</v>
      </c>
      <c r="D92" s="18">
        <f t="shared" ref="D92:O92" si="9">D90*19%</f>
        <v>0</v>
      </c>
      <c r="E92" s="18">
        <f t="shared" si="9"/>
        <v>0</v>
      </c>
      <c r="F92" s="18">
        <f t="shared" si="9"/>
        <v>0</v>
      </c>
      <c r="G92" s="18">
        <f t="shared" si="9"/>
        <v>0</v>
      </c>
      <c r="H92" s="18">
        <f t="shared" si="9"/>
        <v>0</v>
      </c>
      <c r="I92" s="18">
        <f t="shared" si="9"/>
        <v>0</v>
      </c>
      <c r="J92" s="18">
        <f t="shared" si="9"/>
        <v>0</v>
      </c>
      <c r="K92" s="18">
        <f t="shared" si="9"/>
        <v>0</v>
      </c>
      <c r="L92" s="18">
        <f t="shared" si="9"/>
        <v>0</v>
      </c>
      <c r="M92" s="18">
        <f t="shared" si="9"/>
        <v>0</v>
      </c>
      <c r="N92" s="18">
        <f t="shared" si="9"/>
        <v>0</v>
      </c>
      <c r="O92" s="18">
        <f>SUM(C92:N92)</f>
        <v>0.95</v>
      </c>
      <c r="P92" s="18"/>
      <c r="Q92" s="12"/>
      <c r="R92" s="12"/>
    </row>
    <row r="93" spans="1:18" x14ac:dyDescent="0.3">
      <c r="A93" s="9"/>
    </row>
    <row r="94" spans="1:18" x14ac:dyDescent="0.3">
      <c r="A94" s="20" t="s">
        <v>128</v>
      </c>
      <c r="C94" s="15">
        <f>C90-C92</f>
        <v>4.05</v>
      </c>
      <c r="D94" s="15">
        <f t="shared" ref="D94:O94" si="10">D90-D92</f>
        <v>0</v>
      </c>
      <c r="E94" s="15">
        <f t="shared" si="10"/>
        <v>0</v>
      </c>
      <c r="F94" s="15">
        <f t="shared" si="10"/>
        <v>0</v>
      </c>
      <c r="G94" s="15">
        <f t="shared" si="10"/>
        <v>0</v>
      </c>
      <c r="H94" s="15">
        <f t="shared" si="10"/>
        <v>0</v>
      </c>
      <c r="I94" s="15">
        <f t="shared" si="10"/>
        <v>0</v>
      </c>
      <c r="J94" s="15">
        <f t="shared" si="10"/>
        <v>0</v>
      </c>
      <c r="K94" s="15">
        <f t="shared" si="10"/>
        <v>0</v>
      </c>
      <c r="L94" s="15">
        <f t="shared" si="10"/>
        <v>0</v>
      </c>
      <c r="M94" s="15">
        <f t="shared" si="10"/>
        <v>0</v>
      </c>
      <c r="N94" s="15">
        <f t="shared" si="10"/>
        <v>0</v>
      </c>
      <c r="O94" s="15">
        <f>O90-O92</f>
        <v>4.05</v>
      </c>
    </row>
    <row r="95" spans="1:18" x14ac:dyDescent="0.3">
      <c r="A95" s="9"/>
    </row>
  </sheetData>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8"/>
  <sheetViews>
    <sheetView workbookViewId="0">
      <pane xSplit="1" ySplit="4" topLeftCell="B5" activePane="bottomRight" state="frozen"/>
      <selection pane="topRight" activeCell="B1" sqref="B1"/>
      <selection pane="bottomLeft" activeCell="A5" sqref="A5"/>
      <selection pane="bottomRight" activeCell="C9" sqref="C9"/>
    </sheetView>
  </sheetViews>
  <sheetFormatPr defaultRowHeight="14.4" x14ac:dyDescent="0.3"/>
  <cols>
    <col min="1" max="1" width="32.109375" customWidth="1"/>
    <col min="2" max="15" width="10.44140625" customWidth="1"/>
  </cols>
  <sheetData>
    <row r="1" spans="1:16" x14ac:dyDescent="0.3">
      <c r="A1" s="3" t="s">
        <v>0</v>
      </c>
    </row>
    <row r="2" spans="1:16" x14ac:dyDescent="0.3">
      <c r="A2" s="3" t="s">
        <v>28</v>
      </c>
    </row>
    <row r="4" spans="1:16" s="2" customFormat="1" x14ac:dyDescent="0.3">
      <c r="A4" s="2" t="s">
        <v>1</v>
      </c>
      <c r="B4" s="2" t="s">
        <v>2</v>
      </c>
      <c r="C4" s="2" t="s">
        <v>3</v>
      </c>
      <c r="D4" s="2" t="s">
        <v>4</v>
      </c>
      <c r="E4" s="2" t="s">
        <v>5</v>
      </c>
      <c r="F4" s="2" t="s">
        <v>6</v>
      </c>
      <c r="G4" s="2" t="s">
        <v>7</v>
      </c>
      <c r="H4" s="2" t="s">
        <v>8</v>
      </c>
      <c r="I4" s="2" t="s">
        <v>9</v>
      </c>
      <c r="J4" s="2" t="s">
        <v>10</v>
      </c>
      <c r="K4" s="2" t="s">
        <v>11</v>
      </c>
      <c r="L4" s="2" t="s">
        <v>12</v>
      </c>
      <c r="M4" s="2" t="s">
        <v>13</v>
      </c>
      <c r="N4" s="2" t="s">
        <v>14</v>
      </c>
      <c r="O4" s="2" t="s">
        <v>15</v>
      </c>
    </row>
    <row r="5" spans="1:16" s="2" customFormat="1" x14ac:dyDescent="0.3"/>
    <row r="6" spans="1:16" s="1" customFormat="1" ht="15" thickBot="1" x14ac:dyDescent="0.35">
      <c r="A6" s="1" t="s">
        <v>26</v>
      </c>
      <c r="B6" s="6">
        <v>0</v>
      </c>
      <c r="C6" s="6">
        <v>100</v>
      </c>
      <c r="D6" s="6">
        <f t="shared" ref="D6:N6" si="0">C87</f>
        <v>45</v>
      </c>
      <c r="E6" s="6">
        <f t="shared" si="0"/>
        <v>45</v>
      </c>
      <c r="F6" s="6">
        <f t="shared" si="0"/>
        <v>45</v>
      </c>
      <c r="G6" s="6">
        <f t="shared" si="0"/>
        <v>45</v>
      </c>
      <c r="H6" s="6">
        <f t="shared" si="0"/>
        <v>45</v>
      </c>
      <c r="I6" s="6">
        <f t="shared" si="0"/>
        <v>45</v>
      </c>
      <c r="J6" s="6">
        <f t="shared" si="0"/>
        <v>45</v>
      </c>
      <c r="K6" s="6">
        <f t="shared" si="0"/>
        <v>45</v>
      </c>
      <c r="L6" s="6">
        <f t="shared" si="0"/>
        <v>45</v>
      </c>
      <c r="M6" s="6">
        <f t="shared" si="0"/>
        <v>45</v>
      </c>
      <c r="N6" s="6">
        <f t="shared" si="0"/>
        <v>45</v>
      </c>
      <c r="O6" s="6">
        <f>SUM(B6:N6)</f>
        <v>595</v>
      </c>
      <c r="P6" s="4"/>
    </row>
    <row r="7" spans="1:16" ht="5.25" customHeight="1" x14ac:dyDescent="0.3">
      <c r="B7" s="5"/>
      <c r="C7" s="5"/>
      <c r="D7" s="5"/>
      <c r="E7" s="5"/>
      <c r="F7" s="5"/>
      <c r="G7" s="5"/>
      <c r="H7" s="5"/>
      <c r="I7" s="5"/>
      <c r="J7" s="5"/>
      <c r="K7" s="5"/>
      <c r="L7" s="5"/>
      <c r="M7" s="5"/>
      <c r="N7" s="5"/>
      <c r="O7" s="5"/>
      <c r="P7" s="5"/>
    </row>
    <row r="8" spans="1:16" x14ac:dyDescent="0.3">
      <c r="A8" s="1" t="s">
        <v>16</v>
      </c>
      <c r="B8" s="5"/>
      <c r="C8" s="5"/>
      <c r="D8" s="5"/>
      <c r="E8" s="5"/>
      <c r="F8" s="5"/>
      <c r="G8" s="5"/>
      <c r="H8" s="5"/>
      <c r="I8" s="5"/>
      <c r="J8" s="5"/>
      <c r="K8" s="5"/>
      <c r="L8" s="5"/>
      <c r="M8" s="5"/>
      <c r="N8" s="5"/>
      <c r="O8" s="5" t="s">
        <v>17</v>
      </c>
      <c r="P8" s="5"/>
    </row>
    <row r="9" spans="1:16" x14ac:dyDescent="0.3">
      <c r="A9" s="9" t="s">
        <v>118</v>
      </c>
      <c r="B9" s="5">
        <v>0</v>
      </c>
      <c r="C9" s="5">
        <v>1</v>
      </c>
      <c r="D9" s="5"/>
      <c r="E9" s="5"/>
      <c r="F9" s="5"/>
      <c r="G9" s="5"/>
      <c r="H9" s="5"/>
      <c r="I9" s="5"/>
      <c r="J9" s="5"/>
      <c r="K9" s="5"/>
      <c r="L9" s="5"/>
      <c r="M9" s="5"/>
      <c r="N9" s="5"/>
      <c r="O9" s="5">
        <f>SUM(B9:N9)</f>
        <v>1</v>
      </c>
      <c r="P9" s="5"/>
    </row>
    <row r="10" spans="1:16" x14ac:dyDescent="0.3">
      <c r="A10" s="9" t="s">
        <v>54</v>
      </c>
      <c r="B10" s="5">
        <v>0</v>
      </c>
      <c r="C10" s="5">
        <v>1</v>
      </c>
      <c r="D10" s="5"/>
      <c r="E10" s="5"/>
      <c r="F10" s="5"/>
      <c r="G10" s="5"/>
      <c r="H10" s="5"/>
      <c r="I10" s="5"/>
      <c r="J10" s="5"/>
      <c r="K10" s="5"/>
      <c r="L10" s="5"/>
      <c r="M10" s="5"/>
      <c r="N10" s="5"/>
      <c r="O10" s="5">
        <f t="shared" ref="O10:O15" si="1">SUM(B10:N10)</f>
        <v>1</v>
      </c>
      <c r="P10" s="5"/>
    </row>
    <row r="11" spans="1:16" x14ac:dyDescent="0.3">
      <c r="A11" s="9" t="s">
        <v>55</v>
      </c>
      <c r="B11" s="5">
        <v>0</v>
      </c>
      <c r="C11" s="5">
        <v>1</v>
      </c>
      <c r="D11" s="5"/>
      <c r="E11" s="5"/>
      <c r="F11" s="5"/>
      <c r="G11" s="5"/>
      <c r="H11" s="5"/>
      <c r="I11" s="5"/>
      <c r="J11" s="5"/>
      <c r="K11" s="5"/>
      <c r="L11" s="5"/>
      <c r="M11" s="5"/>
      <c r="N11" s="5"/>
      <c r="O11" s="5">
        <f t="shared" si="1"/>
        <v>1</v>
      </c>
      <c r="P11" s="5"/>
    </row>
    <row r="12" spans="1:16" x14ac:dyDescent="0.3">
      <c r="A12" s="9" t="s">
        <v>56</v>
      </c>
      <c r="B12" s="5">
        <v>0</v>
      </c>
      <c r="C12" s="5">
        <v>1</v>
      </c>
      <c r="D12" s="5"/>
      <c r="E12" s="5"/>
      <c r="F12" s="5"/>
      <c r="G12" s="5"/>
      <c r="H12" s="5"/>
      <c r="I12" s="5"/>
      <c r="J12" s="5"/>
      <c r="K12" s="5"/>
      <c r="L12" s="5"/>
      <c r="M12" s="5"/>
      <c r="N12" s="5"/>
      <c r="O12" s="5">
        <f t="shared" si="1"/>
        <v>1</v>
      </c>
      <c r="P12" s="5"/>
    </row>
    <row r="13" spans="1:16" x14ac:dyDescent="0.3">
      <c r="A13" s="9" t="s">
        <v>57</v>
      </c>
      <c r="B13" s="5">
        <v>0</v>
      </c>
      <c r="C13" s="5">
        <v>1</v>
      </c>
      <c r="D13" s="5"/>
      <c r="E13" s="5"/>
      <c r="F13" s="5"/>
      <c r="G13" s="5"/>
      <c r="H13" s="5"/>
      <c r="I13" s="5"/>
      <c r="J13" s="5"/>
      <c r="K13" s="5"/>
      <c r="L13" s="5"/>
      <c r="M13" s="5"/>
      <c r="N13" s="5"/>
      <c r="O13" s="5">
        <f t="shared" si="1"/>
        <v>1</v>
      </c>
      <c r="P13" s="5"/>
    </row>
    <row r="14" spans="1:16" x14ac:dyDescent="0.3">
      <c r="A14" s="9" t="s">
        <v>58</v>
      </c>
      <c r="B14" s="5">
        <v>0</v>
      </c>
      <c r="C14" s="5">
        <v>1</v>
      </c>
      <c r="D14" s="5"/>
      <c r="E14" s="5"/>
      <c r="F14" s="5"/>
      <c r="G14" s="5"/>
      <c r="H14" s="5"/>
      <c r="I14" s="5"/>
      <c r="J14" s="5"/>
      <c r="K14" s="5"/>
      <c r="L14" s="5"/>
      <c r="M14" s="5"/>
      <c r="N14" s="5"/>
      <c r="O14" s="5">
        <f t="shared" si="1"/>
        <v>1</v>
      </c>
      <c r="P14" s="5"/>
    </row>
    <row r="15" spans="1:16" x14ac:dyDescent="0.3">
      <c r="A15" s="9" t="s">
        <v>59</v>
      </c>
      <c r="B15" s="5">
        <v>0</v>
      </c>
      <c r="C15" s="5">
        <v>1</v>
      </c>
      <c r="D15" s="5"/>
      <c r="E15" s="5"/>
      <c r="F15" s="5"/>
      <c r="G15" s="5"/>
      <c r="H15" s="5"/>
      <c r="I15" s="5"/>
      <c r="J15" s="5"/>
      <c r="K15" s="5"/>
      <c r="L15" s="5"/>
      <c r="M15" s="5"/>
      <c r="N15" s="5"/>
      <c r="O15" s="5">
        <f t="shared" si="1"/>
        <v>1</v>
      </c>
      <c r="P15" s="5"/>
    </row>
    <row r="16" spans="1:16" ht="5.25" customHeight="1" x14ac:dyDescent="0.3">
      <c r="A16" s="9"/>
      <c r="B16" s="5"/>
      <c r="C16" s="5"/>
      <c r="D16" s="5"/>
      <c r="E16" s="5"/>
      <c r="F16" s="5"/>
      <c r="G16" s="5"/>
      <c r="H16" s="5"/>
      <c r="I16" s="5"/>
      <c r="J16" s="5"/>
      <c r="K16" s="5"/>
      <c r="L16" s="5"/>
      <c r="M16" s="5"/>
      <c r="N16" s="5"/>
      <c r="O16" s="5"/>
      <c r="P16" s="5"/>
    </row>
    <row r="17" spans="1:16" s="1" customFormat="1" ht="15" thickBot="1" x14ac:dyDescent="0.35">
      <c r="A17" s="1" t="s">
        <v>18</v>
      </c>
      <c r="B17" s="25">
        <f>SUM(B9:B15)</f>
        <v>0</v>
      </c>
      <c r="C17" s="25">
        <f t="shared" ref="C17:O17" si="2">SUM(C9:C15)</f>
        <v>7</v>
      </c>
      <c r="D17" s="25">
        <f t="shared" si="2"/>
        <v>0</v>
      </c>
      <c r="E17" s="25">
        <f t="shared" si="2"/>
        <v>0</v>
      </c>
      <c r="F17" s="25">
        <f t="shared" si="2"/>
        <v>0</v>
      </c>
      <c r="G17" s="25">
        <f t="shared" si="2"/>
        <v>0</v>
      </c>
      <c r="H17" s="25">
        <f t="shared" si="2"/>
        <v>0</v>
      </c>
      <c r="I17" s="25">
        <f t="shared" si="2"/>
        <v>0</v>
      </c>
      <c r="J17" s="25">
        <f t="shared" si="2"/>
        <v>0</v>
      </c>
      <c r="K17" s="25">
        <f t="shared" si="2"/>
        <v>0</v>
      </c>
      <c r="L17" s="25">
        <f t="shared" si="2"/>
        <v>0</v>
      </c>
      <c r="M17" s="25">
        <f t="shared" si="2"/>
        <v>0</v>
      </c>
      <c r="N17" s="25">
        <f t="shared" si="2"/>
        <v>0</v>
      </c>
      <c r="O17" s="25">
        <f t="shared" si="2"/>
        <v>7</v>
      </c>
      <c r="P17" s="4"/>
    </row>
    <row r="18" spans="1:16" ht="4.5" customHeight="1" x14ac:dyDescent="0.3">
      <c r="B18" s="5"/>
      <c r="C18" s="5"/>
      <c r="D18" s="5"/>
      <c r="E18" s="5"/>
      <c r="F18" s="5"/>
      <c r="G18" s="5"/>
      <c r="H18" s="5"/>
      <c r="I18" s="5"/>
      <c r="J18" s="5"/>
      <c r="K18" s="5"/>
      <c r="L18" s="5"/>
      <c r="M18" s="5"/>
      <c r="N18" s="5"/>
      <c r="O18" s="5"/>
      <c r="P18" s="5"/>
    </row>
    <row r="19" spans="1:16" x14ac:dyDescent="0.3">
      <c r="A19" s="1" t="s">
        <v>19</v>
      </c>
      <c r="B19" s="5"/>
      <c r="C19" s="5"/>
      <c r="D19" s="5"/>
      <c r="E19" s="5"/>
      <c r="F19" s="5"/>
      <c r="G19" s="5"/>
      <c r="H19" s="5"/>
      <c r="I19" s="5"/>
      <c r="J19" s="5"/>
      <c r="K19" s="5"/>
      <c r="L19" s="5"/>
      <c r="M19" s="5"/>
      <c r="N19" s="5"/>
      <c r="O19" s="5"/>
      <c r="P19" s="5"/>
    </row>
    <row r="20" spans="1:16" x14ac:dyDescent="0.3">
      <c r="A20" s="9" t="s">
        <v>123</v>
      </c>
      <c r="B20" s="5">
        <v>0</v>
      </c>
      <c r="C20" s="5">
        <v>1</v>
      </c>
      <c r="D20" s="5"/>
      <c r="E20" s="5"/>
      <c r="F20" s="5"/>
      <c r="G20" s="5"/>
      <c r="H20" s="5"/>
      <c r="I20" s="5"/>
      <c r="J20" s="5"/>
      <c r="K20" s="5"/>
      <c r="L20" s="5"/>
      <c r="M20" s="5"/>
      <c r="N20" s="5"/>
      <c r="O20" s="5">
        <f t="shared" ref="O20:O40" si="3">SUM(B20:N20)</f>
        <v>1</v>
      </c>
      <c r="P20" s="5"/>
    </row>
    <row r="21" spans="1:16" x14ac:dyDescent="0.3">
      <c r="A21" s="9" t="s">
        <v>124</v>
      </c>
      <c r="B21" s="5">
        <v>0</v>
      </c>
      <c r="C21" s="5">
        <v>1</v>
      </c>
      <c r="D21" s="5"/>
      <c r="E21" s="5"/>
      <c r="F21" s="5"/>
      <c r="G21" s="5"/>
      <c r="H21" s="5"/>
      <c r="I21" s="5"/>
      <c r="J21" s="5"/>
      <c r="K21" s="5"/>
      <c r="L21" s="5"/>
      <c r="M21" s="5"/>
      <c r="N21" s="5"/>
      <c r="O21" s="5">
        <f t="shared" si="3"/>
        <v>1</v>
      </c>
      <c r="P21" s="5"/>
    </row>
    <row r="22" spans="1:16" x14ac:dyDescent="0.3">
      <c r="A22" s="9" t="s">
        <v>60</v>
      </c>
      <c r="B22" s="5">
        <v>0</v>
      </c>
      <c r="C22" s="5">
        <v>1</v>
      </c>
      <c r="D22" s="5"/>
      <c r="E22" s="5"/>
      <c r="F22" s="5"/>
      <c r="G22" s="5"/>
      <c r="H22" s="5"/>
      <c r="I22" s="5"/>
      <c r="J22" s="5"/>
      <c r="K22" s="5"/>
      <c r="L22" s="5"/>
      <c r="M22" s="5"/>
      <c r="N22" s="5"/>
      <c r="O22" s="5">
        <f t="shared" si="3"/>
        <v>1</v>
      </c>
      <c r="P22" s="5"/>
    </row>
    <row r="23" spans="1:16" x14ac:dyDescent="0.3">
      <c r="A23" s="9" t="s">
        <v>61</v>
      </c>
      <c r="B23" s="5">
        <v>0</v>
      </c>
      <c r="C23" s="5">
        <v>1</v>
      </c>
      <c r="D23" s="5"/>
      <c r="E23" s="5"/>
      <c r="F23" s="5"/>
      <c r="G23" s="5"/>
      <c r="H23" s="5"/>
      <c r="I23" s="5"/>
      <c r="J23" s="5"/>
      <c r="K23" s="5"/>
      <c r="L23" s="5"/>
      <c r="M23" s="5"/>
      <c r="N23" s="5"/>
      <c r="O23" s="5">
        <f t="shared" si="3"/>
        <v>1</v>
      </c>
      <c r="P23" s="5"/>
    </row>
    <row r="24" spans="1:16" x14ac:dyDescent="0.3">
      <c r="A24" s="9" t="s">
        <v>62</v>
      </c>
      <c r="B24" s="5">
        <v>0</v>
      </c>
      <c r="C24" s="5">
        <v>1</v>
      </c>
      <c r="D24" s="5"/>
      <c r="E24" s="5"/>
      <c r="F24" s="5"/>
      <c r="G24" s="5"/>
      <c r="H24" s="5"/>
      <c r="I24" s="5"/>
      <c r="J24" s="5"/>
      <c r="K24" s="5"/>
      <c r="L24" s="5"/>
      <c r="M24" s="5"/>
      <c r="N24" s="5"/>
      <c r="O24" s="5">
        <f t="shared" si="3"/>
        <v>1</v>
      </c>
      <c r="P24" s="5"/>
    </row>
    <row r="25" spans="1:16" x14ac:dyDescent="0.3">
      <c r="A25" s="9" t="s">
        <v>125</v>
      </c>
      <c r="B25" s="5">
        <v>0</v>
      </c>
      <c r="C25" s="5">
        <v>1</v>
      </c>
      <c r="D25" s="5"/>
      <c r="E25" s="5"/>
      <c r="F25" s="5"/>
      <c r="G25" s="5"/>
      <c r="H25" s="5"/>
      <c r="I25" s="5"/>
      <c r="J25" s="5"/>
      <c r="K25" s="5"/>
      <c r="L25" s="5"/>
      <c r="M25" s="5"/>
      <c r="N25" s="5"/>
      <c r="O25" s="5">
        <f t="shared" si="3"/>
        <v>1</v>
      </c>
      <c r="P25" s="5"/>
    </row>
    <row r="26" spans="1:16" x14ac:dyDescent="0.3">
      <c r="A26" s="9" t="s">
        <v>65</v>
      </c>
      <c r="B26" s="5">
        <v>0</v>
      </c>
      <c r="C26" s="5">
        <v>1</v>
      </c>
      <c r="D26" s="5"/>
      <c r="E26" s="5"/>
      <c r="F26" s="5"/>
      <c r="G26" s="5"/>
      <c r="H26" s="5"/>
      <c r="I26" s="5"/>
      <c r="J26" s="5"/>
      <c r="K26" s="5"/>
      <c r="L26" s="5"/>
      <c r="M26" s="5"/>
      <c r="N26" s="5"/>
      <c r="O26" s="5">
        <f t="shared" si="3"/>
        <v>1</v>
      </c>
      <c r="P26" s="5"/>
    </row>
    <row r="27" spans="1:16" x14ac:dyDescent="0.3">
      <c r="A27" s="9" t="s">
        <v>66</v>
      </c>
      <c r="B27" s="5">
        <v>0</v>
      </c>
      <c r="C27" s="5">
        <v>1</v>
      </c>
      <c r="D27" s="5"/>
      <c r="E27" s="5"/>
      <c r="F27" s="5"/>
      <c r="G27" s="5"/>
      <c r="H27" s="5"/>
      <c r="I27" s="5"/>
      <c r="J27" s="5"/>
      <c r="K27" s="5"/>
      <c r="L27" s="5"/>
      <c r="M27" s="5"/>
      <c r="N27" s="5"/>
      <c r="O27" s="5">
        <f t="shared" si="3"/>
        <v>1</v>
      </c>
      <c r="P27" s="5"/>
    </row>
    <row r="28" spans="1:16" x14ac:dyDescent="0.3">
      <c r="A28" s="9" t="s">
        <v>67</v>
      </c>
      <c r="B28" s="5">
        <v>0</v>
      </c>
      <c r="C28" s="5">
        <v>1</v>
      </c>
      <c r="D28" s="5"/>
      <c r="E28" s="5"/>
      <c r="F28" s="5"/>
      <c r="G28" s="5"/>
      <c r="H28" s="5"/>
      <c r="I28" s="5"/>
      <c r="J28" s="5"/>
      <c r="K28" s="5"/>
      <c r="L28" s="5"/>
      <c r="M28" s="5"/>
      <c r="N28" s="5"/>
      <c r="O28" s="5">
        <f t="shared" si="3"/>
        <v>1</v>
      </c>
      <c r="P28" s="5"/>
    </row>
    <row r="29" spans="1:16" x14ac:dyDescent="0.3">
      <c r="A29" s="9" t="s">
        <v>68</v>
      </c>
      <c r="B29" s="5">
        <v>0</v>
      </c>
      <c r="C29" s="5">
        <v>1</v>
      </c>
      <c r="D29" s="5"/>
      <c r="E29" s="5"/>
      <c r="F29" s="5"/>
      <c r="G29" s="5"/>
      <c r="H29" s="5"/>
      <c r="I29" s="5"/>
      <c r="J29" s="5"/>
      <c r="K29" s="5"/>
      <c r="L29" s="5"/>
      <c r="M29" s="5"/>
      <c r="N29" s="5"/>
      <c r="O29" s="5">
        <f t="shared" si="3"/>
        <v>1</v>
      </c>
      <c r="P29" s="5"/>
    </row>
    <row r="30" spans="1:16" x14ac:dyDescent="0.3">
      <c r="A30" s="9" t="s">
        <v>69</v>
      </c>
      <c r="B30" s="5">
        <v>0</v>
      </c>
      <c r="C30" s="5">
        <v>1</v>
      </c>
      <c r="D30" s="5"/>
      <c r="E30" s="5"/>
      <c r="F30" s="5"/>
      <c r="G30" s="5"/>
      <c r="H30" s="5"/>
      <c r="I30" s="5"/>
      <c r="J30" s="5"/>
      <c r="K30" s="5"/>
      <c r="L30" s="5"/>
      <c r="M30" s="5"/>
      <c r="N30" s="5"/>
      <c r="O30" s="5">
        <f t="shared" si="3"/>
        <v>1</v>
      </c>
      <c r="P30" s="5"/>
    </row>
    <row r="31" spans="1:16" x14ac:dyDescent="0.3">
      <c r="A31" s="9" t="s">
        <v>20</v>
      </c>
      <c r="B31" s="5">
        <v>0</v>
      </c>
      <c r="C31" s="5">
        <v>1</v>
      </c>
      <c r="D31" s="5"/>
      <c r="E31" s="5"/>
      <c r="F31" s="5"/>
      <c r="G31" s="5"/>
      <c r="H31" s="5"/>
      <c r="I31" s="5"/>
      <c r="J31" s="5"/>
      <c r="K31" s="5"/>
      <c r="L31" s="5"/>
      <c r="M31" s="5"/>
      <c r="N31" s="5"/>
      <c r="O31" s="5">
        <f t="shared" si="3"/>
        <v>1</v>
      </c>
      <c r="P31" s="5"/>
    </row>
    <row r="32" spans="1:16" x14ac:dyDescent="0.3">
      <c r="A32" s="9" t="s">
        <v>70</v>
      </c>
      <c r="B32" s="5">
        <v>0</v>
      </c>
      <c r="C32" s="5">
        <v>1</v>
      </c>
      <c r="D32" s="5"/>
      <c r="E32" s="5"/>
      <c r="F32" s="5"/>
      <c r="G32" s="5"/>
      <c r="H32" s="5"/>
      <c r="I32" s="5"/>
      <c r="J32" s="5"/>
      <c r="K32" s="5"/>
      <c r="L32" s="5"/>
      <c r="M32" s="5"/>
      <c r="N32" s="5"/>
      <c r="O32" s="5">
        <f t="shared" si="3"/>
        <v>1</v>
      </c>
      <c r="P32" s="5"/>
    </row>
    <row r="33" spans="1:16" x14ac:dyDescent="0.3">
      <c r="A33" s="9" t="s">
        <v>71</v>
      </c>
      <c r="B33" s="5">
        <v>0</v>
      </c>
      <c r="C33" s="5">
        <v>1</v>
      </c>
      <c r="D33" s="5"/>
      <c r="E33" s="5"/>
      <c r="F33" s="5"/>
      <c r="G33" s="5"/>
      <c r="H33" s="5"/>
      <c r="I33" s="5"/>
      <c r="J33" s="5"/>
      <c r="K33" s="5"/>
      <c r="L33" s="5"/>
      <c r="M33" s="5"/>
      <c r="N33" s="5"/>
      <c r="O33" s="5">
        <f t="shared" si="3"/>
        <v>1</v>
      </c>
      <c r="P33" s="5"/>
    </row>
    <row r="34" spans="1:16" x14ac:dyDescent="0.3">
      <c r="A34" s="9" t="s">
        <v>72</v>
      </c>
      <c r="B34" s="5">
        <v>0</v>
      </c>
      <c r="C34" s="5">
        <v>1</v>
      </c>
      <c r="D34" s="5"/>
      <c r="E34" s="5"/>
      <c r="F34" s="5"/>
      <c r="G34" s="5"/>
      <c r="H34" s="5"/>
      <c r="I34" s="5"/>
      <c r="J34" s="5"/>
      <c r="K34" s="5"/>
      <c r="L34" s="5"/>
      <c r="M34" s="5"/>
      <c r="N34" s="5"/>
      <c r="O34" s="5">
        <f t="shared" si="3"/>
        <v>1</v>
      </c>
      <c r="P34" s="5"/>
    </row>
    <row r="35" spans="1:16" x14ac:dyDescent="0.3">
      <c r="A35" s="9" t="s">
        <v>73</v>
      </c>
      <c r="B35" s="5">
        <v>0</v>
      </c>
      <c r="C35" s="5">
        <v>1</v>
      </c>
      <c r="D35" s="5"/>
      <c r="E35" s="5"/>
      <c r="F35" s="5"/>
      <c r="G35" s="5"/>
      <c r="H35" s="5"/>
      <c r="I35" s="5"/>
      <c r="J35" s="5"/>
      <c r="K35" s="5"/>
      <c r="L35" s="5"/>
      <c r="M35" s="5"/>
      <c r="N35" s="5"/>
      <c r="O35" s="5">
        <f t="shared" si="3"/>
        <v>1</v>
      </c>
      <c r="P35" s="5"/>
    </row>
    <row r="36" spans="1:16" x14ac:dyDescent="0.3">
      <c r="A36" s="9" t="s">
        <v>131</v>
      </c>
      <c r="B36" s="5">
        <v>0</v>
      </c>
      <c r="C36" s="5">
        <v>1</v>
      </c>
      <c r="D36" s="5"/>
      <c r="E36" s="5"/>
      <c r="F36" s="5"/>
      <c r="G36" s="5"/>
      <c r="H36" s="5"/>
      <c r="I36" s="5"/>
      <c r="J36" s="5"/>
      <c r="K36" s="5"/>
      <c r="L36" s="5"/>
      <c r="M36" s="5"/>
      <c r="N36" s="5"/>
      <c r="O36" s="5">
        <f t="shared" si="3"/>
        <v>1</v>
      </c>
      <c r="P36" s="5"/>
    </row>
    <row r="37" spans="1:16" x14ac:dyDescent="0.3">
      <c r="A37" s="9" t="s">
        <v>74</v>
      </c>
      <c r="B37" s="5">
        <v>0</v>
      </c>
      <c r="C37" s="5">
        <v>1</v>
      </c>
      <c r="D37" s="5"/>
      <c r="E37" s="5"/>
      <c r="F37" s="5"/>
      <c r="G37" s="5"/>
      <c r="H37" s="5"/>
      <c r="I37" s="5"/>
      <c r="J37" s="5"/>
      <c r="K37" s="5"/>
      <c r="L37" s="5"/>
      <c r="M37" s="5"/>
      <c r="N37" s="5"/>
      <c r="O37" s="5">
        <f t="shared" si="3"/>
        <v>1</v>
      </c>
      <c r="P37" s="5"/>
    </row>
    <row r="38" spans="1:16" x14ac:dyDescent="0.3">
      <c r="A38" s="9" t="s">
        <v>75</v>
      </c>
      <c r="B38" s="5">
        <v>0</v>
      </c>
      <c r="C38" s="5">
        <v>1</v>
      </c>
      <c r="D38" s="5"/>
      <c r="E38" s="5"/>
      <c r="F38" s="5"/>
      <c r="G38" s="5"/>
      <c r="H38" s="5"/>
      <c r="I38" s="5"/>
      <c r="J38" s="5"/>
      <c r="K38" s="5"/>
      <c r="L38" s="5"/>
      <c r="M38" s="5"/>
      <c r="N38" s="5"/>
      <c r="O38" s="5">
        <f t="shared" si="3"/>
        <v>1</v>
      </c>
      <c r="P38" s="5"/>
    </row>
    <row r="39" spans="1:16" x14ac:dyDescent="0.3">
      <c r="A39" s="9" t="s">
        <v>76</v>
      </c>
      <c r="B39" s="5">
        <v>0</v>
      </c>
      <c r="C39" s="5">
        <v>1</v>
      </c>
      <c r="D39" s="5"/>
      <c r="E39" s="5"/>
      <c r="F39" s="5"/>
      <c r="G39" s="5"/>
      <c r="H39" s="5"/>
      <c r="I39" s="5"/>
      <c r="J39" s="5"/>
      <c r="K39" s="5"/>
      <c r="L39" s="5"/>
      <c r="M39" s="5"/>
      <c r="N39" s="5"/>
      <c r="O39" s="5">
        <f t="shared" si="3"/>
        <v>1</v>
      </c>
      <c r="P39" s="5"/>
    </row>
    <row r="40" spans="1:16" x14ac:dyDescent="0.3">
      <c r="A40" s="9" t="s">
        <v>77</v>
      </c>
      <c r="B40" s="5">
        <v>0</v>
      </c>
      <c r="C40" s="5">
        <v>1</v>
      </c>
      <c r="D40" s="5"/>
      <c r="E40" s="5"/>
      <c r="F40" s="5"/>
      <c r="G40" s="5"/>
      <c r="H40" s="5"/>
      <c r="I40" s="5"/>
      <c r="J40" s="5"/>
      <c r="K40" s="5"/>
      <c r="L40" s="5"/>
      <c r="M40" s="5"/>
      <c r="N40" s="5"/>
      <c r="O40" s="5">
        <f t="shared" si="3"/>
        <v>1</v>
      </c>
      <c r="P40" s="5"/>
    </row>
    <row r="41" spans="1:16" x14ac:dyDescent="0.3">
      <c r="A41" s="9" t="s">
        <v>78</v>
      </c>
      <c r="B41" s="5">
        <v>0</v>
      </c>
      <c r="C41" s="5">
        <v>1</v>
      </c>
      <c r="D41" s="5"/>
      <c r="E41" s="5"/>
      <c r="F41" s="5"/>
      <c r="G41" s="5"/>
      <c r="H41" s="5"/>
      <c r="I41" s="5"/>
      <c r="J41" s="5"/>
      <c r="K41" s="5"/>
      <c r="L41" s="5"/>
      <c r="M41" s="5"/>
      <c r="N41" s="5"/>
      <c r="O41" s="5">
        <f>SUM(B41:N41)</f>
        <v>1</v>
      </c>
      <c r="P41" s="5"/>
    </row>
    <row r="42" spans="1:16" x14ac:dyDescent="0.3">
      <c r="A42" s="9" t="s">
        <v>79</v>
      </c>
      <c r="B42" s="5">
        <v>0</v>
      </c>
      <c r="C42" s="5">
        <v>1</v>
      </c>
      <c r="D42" s="5"/>
      <c r="E42" s="5"/>
      <c r="F42" s="5"/>
      <c r="G42" s="5"/>
      <c r="H42" s="5"/>
      <c r="I42" s="5"/>
      <c r="J42" s="5"/>
      <c r="K42" s="5"/>
      <c r="L42" s="5"/>
      <c r="M42" s="5"/>
      <c r="N42" s="5"/>
      <c r="O42" s="5">
        <f t="shared" ref="O42:O81" si="4">SUM(B42:N42)</f>
        <v>1</v>
      </c>
      <c r="P42" s="5"/>
    </row>
    <row r="43" spans="1:16" x14ac:dyDescent="0.3">
      <c r="A43" s="9" t="s">
        <v>80</v>
      </c>
      <c r="B43" s="5">
        <v>0</v>
      </c>
      <c r="C43" s="5">
        <v>1</v>
      </c>
      <c r="D43" s="5"/>
      <c r="E43" s="5"/>
      <c r="F43" s="5"/>
      <c r="G43" s="5"/>
      <c r="H43" s="5"/>
      <c r="I43" s="5"/>
      <c r="J43" s="5"/>
      <c r="K43" s="5"/>
      <c r="L43" s="5"/>
      <c r="M43" s="5"/>
      <c r="N43" s="5"/>
      <c r="O43" s="5">
        <f t="shared" si="4"/>
        <v>1</v>
      </c>
      <c r="P43" s="5"/>
    </row>
    <row r="44" spans="1:16" x14ac:dyDescent="0.3">
      <c r="A44" s="9" t="s">
        <v>29</v>
      </c>
      <c r="B44" s="5">
        <v>0</v>
      </c>
      <c r="C44" s="5">
        <v>1</v>
      </c>
      <c r="D44" s="5"/>
      <c r="E44" s="5"/>
      <c r="F44" s="5"/>
      <c r="G44" s="5"/>
      <c r="H44" s="5"/>
      <c r="I44" s="5"/>
      <c r="J44" s="5"/>
      <c r="K44" s="5"/>
      <c r="L44" s="5"/>
      <c r="M44" s="5"/>
      <c r="N44" s="5"/>
      <c r="O44" s="5">
        <f t="shared" si="4"/>
        <v>1</v>
      </c>
      <c r="P44" s="5"/>
    </row>
    <row r="45" spans="1:16" x14ac:dyDescent="0.3">
      <c r="A45" s="9" t="s">
        <v>81</v>
      </c>
      <c r="B45" s="5">
        <v>0</v>
      </c>
      <c r="C45" s="5">
        <v>1</v>
      </c>
      <c r="D45" s="5"/>
      <c r="E45" s="5"/>
      <c r="F45" s="5"/>
      <c r="G45" s="5"/>
      <c r="H45" s="5"/>
      <c r="I45" s="5"/>
      <c r="J45" s="5"/>
      <c r="K45" s="5"/>
      <c r="L45" s="5"/>
      <c r="M45" s="5"/>
      <c r="N45" s="5"/>
      <c r="O45" s="5">
        <f t="shared" si="4"/>
        <v>1</v>
      </c>
      <c r="P45" s="5"/>
    </row>
    <row r="46" spans="1:16" x14ac:dyDescent="0.3">
      <c r="A46" s="9" t="s">
        <v>82</v>
      </c>
      <c r="B46" s="5">
        <v>0</v>
      </c>
      <c r="C46" s="5">
        <v>1</v>
      </c>
      <c r="D46" s="5"/>
      <c r="E46" s="5"/>
      <c r="F46" s="5"/>
      <c r="G46" s="5"/>
      <c r="H46" s="5"/>
      <c r="I46" s="5"/>
      <c r="J46" s="5"/>
      <c r="K46" s="5"/>
      <c r="L46" s="5"/>
      <c r="M46" s="5"/>
      <c r="N46" s="5"/>
      <c r="O46" s="5">
        <f t="shared" si="4"/>
        <v>1</v>
      </c>
      <c r="P46" s="5"/>
    </row>
    <row r="47" spans="1:16" x14ac:dyDescent="0.3">
      <c r="A47" s="9" t="s">
        <v>126</v>
      </c>
      <c r="B47" s="5">
        <v>0</v>
      </c>
      <c r="C47" s="5">
        <v>1</v>
      </c>
      <c r="D47" s="5"/>
      <c r="E47" s="5"/>
      <c r="F47" s="5"/>
      <c r="G47" s="5"/>
      <c r="H47" s="5"/>
      <c r="I47" s="5"/>
      <c r="J47" s="5"/>
      <c r="K47" s="5"/>
      <c r="L47" s="5"/>
      <c r="M47" s="5"/>
      <c r="N47" s="5"/>
      <c r="O47" s="5">
        <f t="shared" si="4"/>
        <v>1</v>
      </c>
      <c r="P47" s="5"/>
    </row>
    <row r="48" spans="1:16" x14ac:dyDescent="0.3">
      <c r="A48" s="9" t="s">
        <v>83</v>
      </c>
      <c r="B48" s="5">
        <v>0</v>
      </c>
      <c r="C48" s="5">
        <v>1</v>
      </c>
      <c r="D48" s="5"/>
      <c r="E48" s="5"/>
      <c r="F48" s="5"/>
      <c r="G48" s="5"/>
      <c r="H48" s="5"/>
      <c r="I48" s="5"/>
      <c r="J48" s="5"/>
      <c r="K48" s="5"/>
      <c r="L48" s="5"/>
      <c r="M48" s="5"/>
      <c r="N48" s="5"/>
      <c r="O48" s="5">
        <f t="shared" si="4"/>
        <v>1</v>
      </c>
      <c r="P48" s="5"/>
    </row>
    <row r="49" spans="1:16" x14ac:dyDescent="0.3">
      <c r="A49" s="9" t="s">
        <v>84</v>
      </c>
      <c r="B49" s="5">
        <v>0</v>
      </c>
      <c r="C49" s="5">
        <v>1</v>
      </c>
      <c r="D49" s="5"/>
      <c r="E49" s="5"/>
      <c r="F49" s="5"/>
      <c r="G49" s="5"/>
      <c r="H49" s="5"/>
      <c r="I49" s="5"/>
      <c r="J49" s="5"/>
      <c r="K49" s="5"/>
      <c r="L49" s="5"/>
      <c r="M49" s="5"/>
      <c r="N49" s="5"/>
      <c r="O49" s="5">
        <f t="shared" si="4"/>
        <v>1</v>
      </c>
      <c r="P49" s="5"/>
    </row>
    <row r="50" spans="1:16" x14ac:dyDescent="0.3">
      <c r="A50" s="9" t="s">
        <v>85</v>
      </c>
      <c r="B50" s="5">
        <v>0</v>
      </c>
      <c r="C50" s="5">
        <v>1</v>
      </c>
      <c r="D50" s="5"/>
      <c r="E50" s="5"/>
      <c r="F50" s="5"/>
      <c r="G50" s="5"/>
      <c r="H50" s="5"/>
      <c r="I50" s="5"/>
      <c r="J50" s="5"/>
      <c r="K50" s="5"/>
      <c r="L50" s="5"/>
      <c r="M50" s="5"/>
      <c r="N50" s="5"/>
      <c r="O50" s="5">
        <f t="shared" si="4"/>
        <v>1</v>
      </c>
      <c r="P50" s="5"/>
    </row>
    <row r="51" spans="1:16" x14ac:dyDescent="0.3">
      <c r="A51" s="9" t="s">
        <v>22</v>
      </c>
      <c r="B51" s="5">
        <v>0</v>
      </c>
      <c r="C51" s="5">
        <v>1</v>
      </c>
      <c r="D51" s="5"/>
      <c r="E51" s="5"/>
      <c r="F51" s="5"/>
      <c r="G51" s="5"/>
      <c r="H51" s="5"/>
      <c r="I51" s="5"/>
      <c r="J51" s="5"/>
      <c r="K51" s="5"/>
      <c r="L51" s="5"/>
      <c r="M51" s="5"/>
      <c r="N51" s="5"/>
      <c r="O51" s="5">
        <f t="shared" si="4"/>
        <v>1</v>
      </c>
      <c r="P51" s="5"/>
    </row>
    <row r="52" spans="1:16" x14ac:dyDescent="0.3">
      <c r="A52" s="9" t="s">
        <v>86</v>
      </c>
      <c r="B52" s="5">
        <v>0</v>
      </c>
      <c r="C52" s="5">
        <v>1</v>
      </c>
      <c r="D52" s="5"/>
      <c r="E52" s="5"/>
      <c r="F52" s="5"/>
      <c r="G52" s="5"/>
      <c r="H52" s="5"/>
      <c r="I52" s="5"/>
      <c r="J52" s="5"/>
      <c r="K52" s="5"/>
      <c r="L52" s="5"/>
      <c r="M52" s="5"/>
      <c r="N52" s="5"/>
      <c r="O52" s="5">
        <f t="shared" si="4"/>
        <v>1</v>
      </c>
      <c r="P52" s="5"/>
    </row>
    <row r="53" spans="1:16" x14ac:dyDescent="0.3">
      <c r="A53" s="9" t="s">
        <v>87</v>
      </c>
      <c r="B53" s="5">
        <v>0</v>
      </c>
      <c r="C53" s="5">
        <v>1</v>
      </c>
      <c r="D53" s="5"/>
      <c r="E53" s="5"/>
      <c r="F53" s="5"/>
      <c r="G53" s="5"/>
      <c r="H53" s="5"/>
      <c r="I53" s="5"/>
      <c r="J53" s="5"/>
      <c r="K53" s="5"/>
      <c r="L53" s="5"/>
      <c r="M53" s="5"/>
      <c r="N53" s="5"/>
      <c r="O53" s="5">
        <f t="shared" si="4"/>
        <v>1</v>
      </c>
      <c r="P53" s="5"/>
    </row>
    <row r="54" spans="1:16" x14ac:dyDescent="0.3">
      <c r="A54" s="9" t="s">
        <v>88</v>
      </c>
      <c r="B54" s="5">
        <v>0</v>
      </c>
      <c r="C54" s="5">
        <v>1</v>
      </c>
      <c r="D54" s="5"/>
      <c r="E54" s="5"/>
      <c r="F54" s="5"/>
      <c r="G54" s="5"/>
      <c r="H54" s="5"/>
      <c r="I54" s="5"/>
      <c r="J54" s="5"/>
      <c r="K54" s="5"/>
      <c r="L54" s="5"/>
      <c r="M54" s="5"/>
      <c r="N54" s="5"/>
      <c r="O54" s="5">
        <f t="shared" si="4"/>
        <v>1</v>
      </c>
      <c r="P54" s="5"/>
    </row>
    <row r="55" spans="1:16" x14ac:dyDescent="0.3">
      <c r="A55" s="9" t="s">
        <v>89</v>
      </c>
      <c r="B55" s="5">
        <v>0</v>
      </c>
      <c r="C55" s="5">
        <v>1</v>
      </c>
      <c r="D55" s="5"/>
      <c r="E55" s="5"/>
      <c r="F55" s="5"/>
      <c r="G55" s="5"/>
      <c r="H55" s="5"/>
      <c r="I55" s="5"/>
      <c r="J55" s="5"/>
      <c r="K55" s="5"/>
      <c r="L55" s="5"/>
      <c r="M55" s="5"/>
      <c r="N55" s="5"/>
      <c r="O55" s="5">
        <f t="shared" si="4"/>
        <v>1</v>
      </c>
      <c r="P55" s="5"/>
    </row>
    <row r="56" spans="1:16" x14ac:dyDescent="0.3">
      <c r="A56" s="9" t="s">
        <v>23</v>
      </c>
      <c r="B56" s="5">
        <v>0</v>
      </c>
      <c r="C56" s="5">
        <v>1</v>
      </c>
      <c r="D56" s="5"/>
      <c r="E56" s="5"/>
      <c r="F56" s="5"/>
      <c r="G56" s="5"/>
      <c r="H56" s="5"/>
      <c r="I56" s="5"/>
      <c r="J56" s="5"/>
      <c r="K56" s="5"/>
      <c r="L56" s="5"/>
      <c r="M56" s="5"/>
      <c r="N56" s="5"/>
      <c r="O56" s="5">
        <f>SUM(B56:N56)</f>
        <v>1</v>
      </c>
      <c r="P56" s="5"/>
    </row>
    <row r="57" spans="1:16" x14ac:dyDescent="0.3">
      <c r="A57" s="9" t="s">
        <v>63</v>
      </c>
      <c r="B57" s="5">
        <v>0</v>
      </c>
      <c r="C57" s="5">
        <v>1</v>
      </c>
      <c r="D57" s="5"/>
      <c r="E57" s="5"/>
      <c r="F57" s="5"/>
      <c r="G57" s="5"/>
      <c r="H57" s="5"/>
      <c r="I57" s="5"/>
      <c r="J57" s="5"/>
      <c r="K57" s="5"/>
      <c r="L57" s="5"/>
      <c r="M57" s="5"/>
      <c r="N57" s="5"/>
      <c r="O57" s="5">
        <f t="shared" si="4"/>
        <v>1</v>
      </c>
      <c r="P57" s="5"/>
    </row>
    <row r="58" spans="1:16" x14ac:dyDescent="0.3">
      <c r="A58" s="9" t="s">
        <v>64</v>
      </c>
      <c r="B58" s="5">
        <v>0</v>
      </c>
      <c r="C58" s="5">
        <v>1</v>
      </c>
      <c r="D58" s="5"/>
      <c r="E58" s="5"/>
      <c r="F58" s="5"/>
      <c r="G58" s="5"/>
      <c r="H58" s="5"/>
      <c r="I58" s="5"/>
      <c r="J58" s="5"/>
      <c r="K58" s="5"/>
      <c r="L58" s="5"/>
      <c r="M58" s="5"/>
      <c r="N58" s="5"/>
      <c r="O58" s="5">
        <f t="shared" si="4"/>
        <v>1</v>
      </c>
      <c r="P58" s="5"/>
    </row>
    <row r="59" spans="1:16" x14ac:dyDescent="0.3">
      <c r="A59" s="9" t="s">
        <v>90</v>
      </c>
      <c r="B59" s="5">
        <v>0</v>
      </c>
      <c r="C59" s="5">
        <v>1</v>
      </c>
      <c r="D59" s="5"/>
      <c r="E59" s="5"/>
      <c r="F59" s="5"/>
      <c r="G59" s="5"/>
      <c r="H59" s="5"/>
      <c r="I59" s="5"/>
      <c r="J59" s="5"/>
      <c r="K59" s="5"/>
      <c r="L59" s="5"/>
      <c r="M59" s="5"/>
      <c r="N59" s="5"/>
      <c r="O59" s="5">
        <f t="shared" si="4"/>
        <v>1</v>
      </c>
      <c r="P59" s="5"/>
    </row>
    <row r="60" spans="1:16" x14ac:dyDescent="0.3">
      <c r="A60" s="9" t="s">
        <v>91</v>
      </c>
      <c r="B60" s="5">
        <v>0</v>
      </c>
      <c r="C60" s="5">
        <v>1</v>
      </c>
      <c r="D60" s="5"/>
      <c r="E60" s="5"/>
      <c r="F60" s="5"/>
      <c r="G60" s="5"/>
      <c r="H60" s="5"/>
      <c r="I60" s="5"/>
      <c r="J60" s="5"/>
      <c r="K60" s="5"/>
      <c r="L60" s="5"/>
      <c r="M60" s="5"/>
      <c r="N60" s="5"/>
      <c r="O60" s="5">
        <f t="shared" si="4"/>
        <v>1</v>
      </c>
      <c r="P60" s="5"/>
    </row>
    <row r="61" spans="1:16" x14ac:dyDescent="0.3">
      <c r="A61" s="9" t="s">
        <v>92</v>
      </c>
      <c r="B61" s="5">
        <v>0</v>
      </c>
      <c r="C61" s="5">
        <v>1</v>
      </c>
      <c r="D61" s="5"/>
      <c r="E61" s="5"/>
      <c r="F61" s="5"/>
      <c r="G61" s="5"/>
      <c r="H61" s="5"/>
      <c r="I61" s="5"/>
      <c r="J61" s="5"/>
      <c r="K61" s="5"/>
      <c r="L61" s="5"/>
      <c r="M61" s="5"/>
      <c r="N61" s="5"/>
      <c r="O61" s="5">
        <f t="shared" si="4"/>
        <v>1</v>
      </c>
      <c r="P61" s="5"/>
    </row>
    <row r="62" spans="1:16" x14ac:dyDescent="0.3">
      <c r="A62" s="9" t="s">
        <v>93</v>
      </c>
      <c r="B62" s="5">
        <v>0</v>
      </c>
      <c r="C62" s="5">
        <v>1</v>
      </c>
      <c r="D62" s="5"/>
      <c r="E62" s="5"/>
      <c r="F62" s="5"/>
      <c r="G62" s="5"/>
      <c r="H62" s="5"/>
      <c r="I62" s="5"/>
      <c r="J62" s="5"/>
      <c r="K62" s="5"/>
      <c r="L62" s="5"/>
      <c r="M62" s="5"/>
      <c r="N62" s="5"/>
      <c r="O62" s="5">
        <f t="shared" si="4"/>
        <v>1</v>
      </c>
      <c r="P62" s="5"/>
    </row>
    <row r="63" spans="1:16" x14ac:dyDescent="0.3">
      <c r="A63" s="9" t="s">
        <v>94</v>
      </c>
      <c r="B63" s="5">
        <v>0</v>
      </c>
      <c r="C63" s="5">
        <v>1</v>
      </c>
      <c r="D63" s="5"/>
      <c r="E63" s="5"/>
      <c r="F63" s="5"/>
      <c r="G63" s="5"/>
      <c r="H63" s="5"/>
      <c r="I63" s="5"/>
      <c r="J63" s="5"/>
      <c r="K63" s="5"/>
      <c r="L63" s="5"/>
      <c r="M63" s="5"/>
      <c r="N63" s="5"/>
      <c r="O63" s="5">
        <f t="shared" si="4"/>
        <v>1</v>
      </c>
      <c r="P63" s="5"/>
    </row>
    <row r="64" spans="1:16" x14ac:dyDescent="0.3">
      <c r="A64" s="9" t="s">
        <v>95</v>
      </c>
      <c r="B64" s="5">
        <v>0</v>
      </c>
      <c r="C64" s="5">
        <v>1</v>
      </c>
      <c r="D64" s="5"/>
      <c r="E64" s="5"/>
      <c r="F64" s="5"/>
      <c r="G64" s="5"/>
      <c r="H64" s="5"/>
      <c r="I64" s="5"/>
      <c r="J64" s="5"/>
      <c r="K64" s="5"/>
      <c r="L64" s="5"/>
      <c r="M64" s="5"/>
      <c r="N64" s="5"/>
      <c r="O64" s="5">
        <f t="shared" si="4"/>
        <v>1</v>
      </c>
      <c r="P64" s="5"/>
    </row>
    <row r="65" spans="1:16" x14ac:dyDescent="0.3">
      <c r="A65" s="9" t="s">
        <v>96</v>
      </c>
      <c r="B65" s="5">
        <v>0</v>
      </c>
      <c r="C65" s="5">
        <v>1</v>
      </c>
      <c r="D65" s="5"/>
      <c r="E65" s="5"/>
      <c r="F65" s="5"/>
      <c r="G65" s="5"/>
      <c r="H65" s="5"/>
      <c r="I65" s="5"/>
      <c r="J65" s="5"/>
      <c r="K65" s="5"/>
      <c r="L65" s="5"/>
      <c r="M65" s="5"/>
      <c r="N65" s="5"/>
      <c r="O65" s="5">
        <f t="shared" si="4"/>
        <v>1</v>
      </c>
      <c r="P65" s="5"/>
    </row>
    <row r="66" spans="1:16" x14ac:dyDescent="0.3">
      <c r="A66" s="9" t="s">
        <v>97</v>
      </c>
      <c r="B66" s="5">
        <v>0</v>
      </c>
      <c r="C66" s="5">
        <v>1</v>
      </c>
      <c r="D66" s="5"/>
      <c r="E66" s="5"/>
      <c r="F66" s="5"/>
      <c r="G66" s="5"/>
      <c r="H66" s="5"/>
      <c r="I66" s="5"/>
      <c r="J66" s="5"/>
      <c r="K66" s="5"/>
      <c r="L66" s="5"/>
      <c r="M66" s="5"/>
      <c r="N66" s="5"/>
      <c r="O66" s="5">
        <f t="shared" si="4"/>
        <v>1</v>
      </c>
      <c r="P66" s="5"/>
    </row>
    <row r="67" spans="1:16" x14ac:dyDescent="0.3">
      <c r="A67" s="9" t="s">
        <v>98</v>
      </c>
      <c r="B67" s="5">
        <v>0</v>
      </c>
      <c r="C67" s="5">
        <v>1</v>
      </c>
      <c r="D67" s="5"/>
      <c r="E67" s="5"/>
      <c r="F67" s="5"/>
      <c r="G67" s="5"/>
      <c r="H67" s="5"/>
      <c r="I67" s="5"/>
      <c r="J67" s="5"/>
      <c r="K67" s="5"/>
      <c r="L67" s="5"/>
      <c r="M67" s="5"/>
      <c r="N67" s="5"/>
      <c r="O67" s="5">
        <f t="shared" si="4"/>
        <v>1</v>
      </c>
      <c r="P67" s="5"/>
    </row>
    <row r="68" spans="1:16" x14ac:dyDescent="0.3">
      <c r="A68" s="9" t="s">
        <v>99</v>
      </c>
      <c r="B68" s="5">
        <v>0</v>
      </c>
      <c r="C68" s="5">
        <v>1</v>
      </c>
      <c r="D68" s="5"/>
      <c r="E68" s="5"/>
      <c r="F68" s="5"/>
      <c r="G68" s="5"/>
      <c r="H68" s="5"/>
      <c r="I68" s="5"/>
      <c r="J68" s="5"/>
      <c r="K68" s="5"/>
      <c r="L68" s="5"/>
      <c r="M68" s="5"/>
      <c r="N68" s="5"/>
      <c r="O68" s="5">
        <f t="shared" si="4"/>
        <v>1</v>
      </c>
      <c r="P68" s="5"/>
    </row>
    <row r="69" spans="1:16" x14ac:dyDescent="0.3">
      <c r="A69" s="9" t="s">
        <v>100</v>
      </c>
      <c r="B69" s="5">
        <v>0</v>
      </c>
      <c r="C69" s="5">
        <v>1</v>
      </c>
      <c r="D69" s="5"/>
      <c r="E69" s="5"/>
      <c r="F69" s="5"/>
      <c r="G69" s="5"/>
      <c r="H69" s="5"/>
      <c r="I69" s="5"/>
      <c r="J69" s="5"/>
      <c r="K69" s="5"/>
      <c r="L69" s="5"/>
      <c r="M69" s="5"/>
      <c r="N69" s="5"/>
      <c r="O69" s="5">
        <f>SUM(B69:N69)</f>
        <v>1</v>
      </c>
      <c r="P69" s="5"/>
    </row>
    <row r="70" spans="1:16" x14ac:dyDescent="0.3">
      <c r="A70" s="9" t="s">
        <v>101</v>
      </c>
      <c r="B70" s="5">
        <v>0</v>
      </c>
      <c r="C70" s="5">
        <v>1</v>
      </c>
      <c r="D70" s="5"/>
      <c r="E70" s="5"/>
      <c r="F70" s="5"/>
      <c r="G70" s="5"/>
      <c r="H70" s="5"/>
      <c r="I70" s="5"/>
      <c r="J70" s="5"/>
      <c r="K70" s="5"/>
      <c r="L70" s="5"/>
      <c r="M70" s="5"/>
      <c r="N70" s="5"/>
      <c r="O70" s="5">
        <f t="shared" si="4"/>
        <v>1</v>
      </c>
      <c r="P70" s="5"/>
    </row>
    <row r="71" spans="1:16" x14ac:dyDescent="0.3">
      <c r="A71" s="9" t="s">
        <v>102</v>
      </c>
      <c r="B71" s="5">
        <v>0</v>
      </c>
      <c r="C71" s="5">
        <v>1</v>
      </c>
      <c r="D71" s="5"/>
      <c r="E71" s="5"/>
      <c r="F71" s="5"/>
      <c r="G71" s="5"/>
      <c r="H71" s="5"/>
      <c r="I71" s="5"/>
      <c r="J71" s="5"/>
      <c r="K71" s="5"/>
      <c r="L71" s="5"/>
      <c r="M71" s="5"/>
      <c r="N71" s="5"/>
      <c r="O71" s="5">
        <f t="shared" si="4"/>
        <v>1</v>
      </c>
      <c r="P71" s="5"/>
    </row>
    <row r="72" spans="1:16" x14ac:dyDescent="0.3">
      <c r="A72" s="9" t="s">
        <v>103</v>
      </c>
      <c r="B72" s="5">
        <v>0</v>
      </c>
      <c r="C72" s="5">
        <v>1</v>
      </c>
      <c r="D72" s="5"/>
      <c r="E72" s="5"/>
      <c r="F72" s="5"/>
      <c r="G72" s="5"/>
      <c r="H72" s="5"/>
      <c r="I72" s="5"/>
      <c r="J72" s="5"/>
      <c r="K72" s="5"/>
      <c r="L72" s="5"/>
      <c r="M72" s="5"/>
      <c r="N72" s="5"/>
      <c r="O72" s="5">
        <f t="shared" si="4"/>
        <v>1</v>
      </c>
      <c r="P72" s="5"/>
    </row>
    <row r="73" spans="1:16" x14ac:dyDescent="0.3">
      <c r="A73" s="9" t="s">
        <v>104</v>
      </c>
      <c r="B73" s="5">
        <v>0</v>
      </c>
      <c r="C73" s="5">
        <v>1</v>
      </c>
      <c r="D73" s="5"/>
      <c r="E73" s="5"/>
      <c r="F73" s="5"/>
      <c r="G73" s="5"/>
      <c r="H73" s="5"/>
      <c r="I73" s="5"/>
      <c r="J73" s="5"/>
      <c r="K73" s="5"/>
      <c r="L73" s="5"/>
      <c r="M73" s="5"/>
      <c r="N73" s="5"/>
      <c r="O73" s="5">
        <f t="shared" si="4"/>
        <v>1</v>
      </c>
      <c r="P73" s="5"/>
    </row>
    <row r="74" spans="1:16" x14ac:dyDescent="0.3">
      <c r="A74" s="9" t="s">
        <v>105</v>
      </c>
      <c r="B74" s="5">
        <v>0</v>
      </c>
      <c r="C74" s="5">
        <v>1</v>
      </c>
      <c r="D74" s="5"/>
      <c r="E74" s="5"/>
      <c r="F74" s="5"/>
      <c r="G74" s="5"/>
      <c r="H74" s="5"/>
      <c r="I74" s="5"/>
      <c r="J74" s="5"/>
      <c r="K74" s="5"/>
      <c r="L74" s="5"/>
      <c r="M74" s="5"/>
      <c r="N74" s="5"/>
      <c r="O74" s="5">
        <f t="shared" si="4"/>
        <v>1</v>
      </c>
      <c r="P74" s="5"/>
    </row>
    <row r="75" spans="1:16" x14ac:dyDescent="0.3">
      <c r="A75" s="9" t="s">
        <v>110</v>
      </c>
      <c r="B75" s="5">
        <v>0</v>
      </c>
      <c r="C75" s="5">
        <v>1</v>
      </c>
      <c r="D75" s="5"/>
      <c r="E75" s="5"/>
      <c r="F75" s="5"/>
      <c r="G75" s="5"/>
      <c r="H75" s="5"/>
      <c r="I75" s="5"/>
      <c r="J75" s="5"/>
      <c r="K75" s="5"/>
      <c r="L75" s="5"/>
      <c r="M75" s="5"/>
      <c r="N75" s="5"/>
      <c r="O75" s="5">
        <f t="shared" si="4"/>
        <v>1</v>
      </c>
      <c r="P75" s="5"/>
    </row>
    <row r="76" spans="1:16" x14ac:dyDescent="0.3">
      <c r="A76" s="9" t="s">
        <v>111</v>
      </c>
      <c r="B76" s="5">
        <v>0</v>
      </c>
      <c r="C76" s="5">
        <v>1</v>
      </c>
      <c r="D76" s="5"/>
      <c r="E76" s="5"/>
      <c r="F76" s="5"/>
      <c r="G76" s="5"/>
      <c r="H76" s="5"/>
      <c r="I76" s="5"/>
      <c r="J76" s="5"/>
      <c r="K76" s="5"/>
      <c r="L76" s="5"/>
      <c r="M76" s="5"/>
      <c r="N76" s="5"/>
      <c r="O76" s="5">
        <f t="shared" si="4"/>
        <v>1</v>
      </c>
      <c r="P76" s="5"/>
    </row>
    <row r="77" spans="1:16" x14ac:dyDescent="0.3">
      <c r="A77" s="9" t="s">
        <v>112</v>
      </c>
      <c r="B77" s="5">
        <v>0</v>
      </c>
      <c r="C77" s="5">
        <v>1</v>
      </c>
      <c r="D77" s="5"/>
      <c r="E77" s="5"/>
      <c r="F77" s="5"/>
      <c r="G77" s="5"/>
      <c r="H77" s="5"/>
      <c r="I77" s="5"/>
      <c r="J77" s="5"/>
      <c r="K77" s="5"/>
      <c r="L77" s="5"/>
      <c r="M77" s="5"/>
      <c r="N77" s="5"/>
      <c r="O77" s="5">
        <f t="shared" si="4"/>
        <v>1</v>
      </c>
      <c r="P77" s="5"/>
    </row>
    <row r="78" spans="1:16" x14ac:dyDescent="0.3">
      <c r="A78" s="9" t="s">
        <v>113</v>
      </c>
      <c r="B78" s="5">
        <v>0</v>
      </c>
      <c r="C78" s="5">
        <v>1</v>
      </c>
      <c r="D78" s="5"/>
      <c r="E78" s="5"/>
      <c r="F78" s="5"/>
      <c r="G78" s="5"/>
      <c r="H78" s="5"/>
      <c r="I78" s="5"/>
      <c r="J78" s="5"/>
      <c r="K78" s="5"/>
      <c r="L78" s="5"/>
      <c r="M78" s="5"/>
      <c r="N78" s="5"/>
      <c r="O78" s="5">
        <f t="shared" si="4"/>
        <v>1</v>
      </c>
      <c r="P78" s="5"/>
    </row>
    <row r="79" spans="1:16" x14ac:dyDescent="0.3">
      <c r="A79" s="9" t="s">
        <v>21</v>
      </c>
      <c r="B79" s="5">
        <v>0</v>
      </c>
      <c r="C79" s="5">
        <v>1</v>
      </c>
      <c r="D79" s="5"/>
      <c r="E79" s="5"/>
      <c r="F79" s="5"/>
      <c r="G79" s="5"/>
      <c r="H79" s="5"/>
      <c r="I79" s="5"/>
      <c r="J79" s="5"/>
      <c r="K79" s="5"/>
      <c r="L79" s="5"/>
      <c r="M79" s="5"/>
      <c r="N79" s="5"/>
      <c r="O79" s="5">
        <f t="shared" si="4"/>
        <v>1</v>
      </c>
      <c r="P79" s="5"/>
    </row>
    <row r="80" spans="1:16" x14ac:dyDescent="0.3">
      <c r="A80" s="9" t="s">
        <v>114</v>
      </c>
      <c r="B80" s="5">
        <v>0</v>
      </c>
      <c r="C80" s="5">
        <v>1</v>
      </c>
      <c r="D80" s="5"/>
      <c r="E80" s="5"/>
      <c r="F80" s="5"/>
      <c r="G80" s="5"/>
      <c r="H80" s="5"/>
      <c r="I80" s="5"/>
      <c r="J80" s="5"/>
      <c r="K80" s="5"/>
      <c r="L80" s="5"/>
      <c r="M80" s="5"/>
      <c r="N80" s="5"/>
      <c r="O80" s="5">
        <f t="shared" si="4"/>
        <v>1</v>
      </c>
      <c r="P80" s="5"/>
    </row>
    <row r="81" spans="1:16" x14ac:dyDescent="0.3">
      <c r="A81" s="9" t="s">
        <v>115</v>
      </c>
      <c r="B81" s="5">
        <v>0</v>
      </c>
      <c r="C81" s="5">
        <v>1</v>
      </c>
      <c r="D81" s="5"/>
      <c r="E81" s="5"/>
      <c r="F81" s="5"/>
      <c r="G81" s="5"/>
      <c r="H81" s="5"/>
      <c r="I81" s="5"/>
      <c r="J81" s="5"/>
      <c r="K81" s="5"/>
      <c r="L81" s="5"/>
      <c r="M81" s="5"/>
      <c r="N81" s="5"/>
      <c r="O81" s="5">
        <f t="shared" si="4"/>
        <v>1</v>
      </c>
      <c r="P81" s="5"/>
    </row>
    <row r="82" spans="1:16" ht="8.25" customHeight="1" x14ac:dyDescent="0.3">
      <c r="B82" s="5"/>
      <c r="C82" s="5"/>
      <c r="D82" s="5"/>
      <c r="E82" s="5"/>
      <c r="F82" s="5"/>
      <c r="G82" s="5"/>
      <c r="H82" s="5"/>
      <c r="I82" s="5"/>
      <c r="J82" s="5"/>
      <c r="K82" s="5"/>
      <c r="L82" s="5"/>
      <c r="M82" s="5"/>
      <c r="N82" s="5"/>
      <c r="O82" s="5"/>
      <c r="P82" s="5"/>
    </row>
    <row r="83" spans="1:16" s="1" customFormat="1" ht="15" thickBot="1" x14ac:dyDescent="0.35">
      <c r="A83" s="1" t="s">
        <v>24</v>
      </c>
      <c r="B83" s="7">
        <f>SUM(B20:B81)</f>
        <v>0</v>
      </c>
      <c r="C83" s="7">
        <f t="shared" ref="C83:O83" si="5">SUM(C20:C81)</f>
        <v>62</v>
      </c>
      <c r="D83" s="7">
        <f t="shared" si="5"/>
        <v>0</v>
      </c>
      <c r="E83" s="7">
        <f t="shared" si="5"/>
        <v>0</v>
      </c>
      <c r="F83" s="7">
        <f t="shared" si="5"/>
        <v>0</v>
      </c>
      <c r="G83" s="7">
        <f t="shared" si="5"/>
        <v>0</v>
      </c>
      <c r="H83" s="7">
        <f t="shared" si="5"/>
        <v>0</v>
      </c>
      <c r="I83" s="7">
        <f t="shared" si="5"/>
        <v>0</v>
      </c>
      <c r="J83" s="7">
        <f t="shared" si="5"/>
        <v>0</v>
      </c>
      <c r="K83" s="7">
        <f t="shared" si="5"/>
        <v>0</v>
      </c>
      <c r="L83" s="7">
        <f t="shared" si="5"/>
        <v>0</v>
      </c>
      <c r="M83" s="7">
        <f t="shared" si="5"/>
        <v>0</v>
      </c>
      <c r="N83" s="7">
        <f t="shared" si="5"/>
        <v>0</v>
      </c>
      <c r="O83" s="7">
        <f t="shared" si="5"/>
        <v>62</v>
      </c>
      <c r="P83" s="4"/>
    </row>
    <row r="84" spans="1:16" ht="8.25" customHeight="1" x14ac:dyDescent="0.3">
      <c r="B84" s="5"/>
      <c r="C84" s="5"/>
      <c r="D84" s="5"/>
      <c r="E84" s="5"/>
      <c r="F84" s="5"/>
      <c r="G84" s="5"/>
      <c r="H84" s="5"/>
      <c r="I84" s="5"/>
      <c r="J84" s="5"/>
      <c r="K84" s="5"/>
      <c r="L84" s="5"/>
      <c r="M84" s="5"/>
      <c r="N84" s="5"/>
      <c r="O84" s="5"/>
      <c r="P84" s="5"/>
    </row>
    <row r="85" spans="1:16" s="1" customFormat="1" ht="15" thickBot="1" x14ac:dyDescent="0.35">
      <c r="A85" s="1" t="s">
        <v>25</v>
      </c>
      <c r="B85" s="6">
        <f t="shared" ref="B85:O85" si="6">B17-B83</f>
        <v>0</v>
      </c>
      <c r="C85" s="6">
        <f t="shared" si="6"/>
        <v>-55</v>
      </c>
      <c r="D85" s="6">
        <f t="shared" si="6"/>
        <v>0</v>
      </c>
      <c r="E85" s="6">
        <f t="shared" si="6"/>
        <v>0</v>
      </c>
      <c r="F85" s="6">
        <f t="shared" si="6"/>
        <v>0</v>
      </c>
      <c r="G85" s="6">
        <f t="shared" si="6"/>
        <v>0</v>
      </c>
      <c r="H85" s="6">
        <f t="shared" si="6"/>
        <v>0</v>
      </c>
      <c r="I85" s="6">
        <f t="shared" si="6"/>
        <v>0</v>
      </c>
      <c r="J85" s="6">
        <f t="shared" si="6"/>
        <v>0</v>
      </c>
      <c r="K85" s="6">
        <f t="shared" si="6"/>
        <v>0</v>
      </c>
      <c r="L85" s="6">
        <f t="shared" si="6"/>
        <v>0</v>
      </c>
      <c r="M85" s="6">
        <f t="shared" si="6"/>
        <v>0</v>
      </c>
      <c r="N85" s="6">
        <f t="shared" si="6"/>
        <v>0</v>
      </c>
      <c r="O85" s="6">
        <f t="shared" si="6"/>
        <v>-55</v>
      </c>
      <c r="P85" s="4"/>
    </row>
    <row r="86" spans="1:16" s="1" customFormat="1" ht="6.75" customHeight="1" x14ac:dyDescent="0.3">
      <c r="B86" s="4"/>
      <c r="C86" s="4"/>
      <c r="D86" s="4"/>
      <c r="E86" s="4"/>
      <c r="F86" s="4"/>
      <c r="G86" s="4"/>
      <c r="H86" s="4"/>
      <c r="I86" s="4"/>
      <c r="J86" s="4"/>
      <c r="K86" s="4"/>
      <c r="L86" s="4"/>
      <c r="M86" s="4"/>
      <c r="N86" s="4"/>
      <c r="O86" s="4"/>
      <c r="P86" s="4"/>
    </row>
    <row r="87" spans="1:16" s="1" customFormat="1" ht="15" thickBot="1" x14ac:dyDescent="0.35">
      <c r="A87" s="1" t="s">
        <v>27</v>
      </c>
      <c r="B87" s="25">
        <f>B6+B85</f>
        <v>0</v>
      </c>
      <c r="C87" s="25">
        <f>C6+C85</f>
        <v>45</v>
      </c>
      <c r="D87" s="25">
        <f t="shared" ref="D87:N87" si="7">D6+D85</f>
        <v>45</v>
      </c>
      <c r="E87" s="25">
        <f t="shared" si="7"/>
        <v>45</v>
      </c>
      <c r="F87" s="25">
        <f t="shared" si="7"/>
        <v>45</v>
      </c>
      <c r="G87" s="25">
        <f t="shared" si="7"/>
        <v>45</v>
      </c>
      <c r="H87" s="25">
        <f t="shared" si="7"/>
        <v>45</v>
      </c>
      <c r="I87" s="25">
        <f t="shared" si="7"/>
        <v>45</v>
      </c>
      <c r="J87" s="25">
        <f t="shared" si="7"/>
        <v>45</v>
      </c>
      <c r="K87" s="25">
        <f t="shared" si="7"/>
        <v>45</v>
      </c>
      <c r="L87" s="25">
        <f t="shared" si="7"/>
        <v>45</v>
      </c>
      <c r="M87" s="25">
        <f t="shared" si="7"/>
        <v>45</v>
      </c>
      <c r="N87" s="25">
        <f t="shared" si="7"/>
        <v>45</v>
      </c>
      <c r="O87" s="25">
        <f>O6+O85</f>
        <v>540</v>
      </c>
      <c r="P87" s="4"/>
    </row>
    <row r="88" spans="1:16" x14ac:dyDescent="0.3">
      <c r="B88" s="5"/>
      <c r="C88" s="5"/>
      <c r="D88" s="5"/>
      <c r="E88" s="5"/>
      <c r="F88" s="5"/>
      <c r="G88" s="5"/>
      <c r="H88" s="5"/>
      <c r="I88" s="5"/>
      <c r="J88" s="5"/>
      <c r="K88" s="5"/>
      <c r="L88" s="5"/>
      <c r="M88" s="5"/>
      <c r="N88" s="5"/>
      <c r="O88" s="5"/>
      <c r="P88" s="5"/>
    </row>
  </sheetData>
  <pageMargins left="0.7" right="0.7" top="0.75" bottom="0.75" header="0.3" footer="0.3"/>
  <pageSetup paperSize="9" orientation="portrait" copies="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topLeftCell="A37" workbookViewId="0">
      <selection activeCell="F18" sqref="F18"/>
    </sheetView>
  </sheetViews>
  <sheetFormatPr defaultRowHeight="14.4" x14ac:dyDescent="0.3"/>
  <cols>
    <col min="1" max="1" width="38" customWidth="1"/>
    <col min="2" max="2" width="4.33203125" customWidth="1"/>
    <col min="3" max="3" width="11.5546875" style="5" customWidth="1"/>
    <col min="4" max="4" width="12.5546875" style="5" customWidth="1"/>
  </cols>
  <sheetData>
    <row r="1" spans="1:4" x14ac:dyDescent="0.3">
      <c r="A1" s="3" t="s">
        <v>116</v>
      </c>
      <c r="B1" s="3"/>
      <c r="C1" s="5" t="s">
        <v>136</v>
      </c>
    </row>
    <row r="2" spans="1:4" x14ac:dyDescent="0.3">
      <c r="A2" s="3" t="s">
        <v>135</v>
      </c>
      <c r="B2" s="3"/>
    </row>
    <row r="3" spans="1:4" x14ac:dyDescent="0.3">
      <c r="A3" s="3"/>
      <c r="B3" s="3"/>
      <c r="C3" s="28"/>
      <c r="D3" s="28"/>
    </row>
    <row r="4" spans="1:4" x14ac:dyDescent="0.3">
      <c r="A4" s="1" t="s">
        <v>137</v>
      </c>
      <c r="B4" s="1"/>
    </row>
    <row r="5" spans="1:4" x14ac:dyDescent="0.3">
      <c r="A5" s="9" t="s">
        <v>30</v>
      </c>
      <c r="B5" s="9"/>
      <c r="C5" s="5">
        <v>1</v>
      </c>
    </row>
    <row r="6" spans="1:4" x14ac:dyDescent="0.3">
      <c r="A6" s="9" t="s">
        <v>31</v>
      </c>
      <c r="B6" s="9"/>
      <c r="C6" s="5">
        <v>1</v>
      </c>
    </row>
    <row r="7" spans="1:4" x14ac:dyDescent="0.3">
      <c r="A7" s="9" t="s">
        <v>32</v>
      </c>
      <c r="B7" s="9"/>
      <c r="C7" s="5">
        <v>1</v>
      </c>
    </row>
    <row r="8" spans="1:4" x14ac:dyDescent="0.3">
      <c r="A8" s="9" t="s">
        <v>138</v>
      </c>
      <c r="B8" s="9"/>
      <c r="C8" s="5">
        <v>-0.5</v>
      </c>
    </row>
    <row r="9" spans="1:4" x14ac:dyDescent="0.3">
      <c r="A9" s="9" t="s">
        <v>33</v>
      </c>
      <c r="B9" s="9"/>
      <c r="C9" s="5">
        <v>1</v>
      </c>
    </row>
    <row r="10" spans="1:4" x14ac:dyDescent="0.3">
      <c r="A10" s="9" t="s">
        <v>139</v>
      </c>
      <c r="B10" s="9"/>
      <c r="C10" s="5">
        <v>-0.5</v>
      </c>
    </row>
    <row r="11" spans="1:4" x14ac:dyDescent="0.3">
      <c r="A11" s="9" t="s">
        <v>34</v>
      </c>
      <c r="B11" s="9"/>
      <c r="C11" s="5">
        <v>1</v>
      </c>
    </row>
    <row r="12" spans="1:4" x14ac:dyDescent="0.3">
      <c r="A12" s="9" t="s">
        <v>140</v>
      </c>
      <c r="B12" s="9"/>
      <c r="C12" s="5">
        <v>-0.5</v>
      </c>
    </row>
    <row r="13" spans="1:4" x14ac:dyDescent="0.3">
      <c r="A13" s="9" t="s">
        <v>35</v>
      </c>
      <c r="B13" s="9"/>
      <c r="C13" s="5">
        <v>1</v>
      </c>
    </row>
    <row r="14" spans="1:4" x14ac:dyDescent="0.3">
      <c r="A14" s="9" t="s">
        <v>141</v>
      </c>
      <c r="B14" s="9"/>
      <c r="C14" s="5">
        <v>-0.5</v>
      </c>
    </row>
    <row r="15" spans="1:4" x14ac:dyDescent="0.3">
      <c r="D15" s="5">
        <f>SUM(C5:C14)</f>
        <v>4</v>
      </c>
    </row>
    <row r="16" spans="1:4" x14ac:dyDescent="0.3">
      <c r="A16" s="26" t="s">
        <v>142</v>
      </c>
      <c r="B16" s="26"/>
    </row>
    <row r="17" spans="1:4" x14ac:dyDescent="0.3">
      <c r="A17" s="9" t="s">
        <v>145</v>
      </c>
      <c r="B17" s="9"/>
      <c r="C17" s="5">
        <v>1</v>
      </c>
    </row>
    <row r="18" spans="1:4" x14ac:dyDescent="0.3">
      <c r="A18" s="9" t="s">
        <v>153</v>
      </c>
      <c r="B18" s="9"/>
      <c r="C18" s="5">
        <v>11</v>
      </c>
    </row>
    <row r="19" spans="1:4" x14ac:dyDescent="0.3">
      <c r="A19" s="9" t="s">
        <v>144</v>
      </c>
      <c r="B19" s="9"/>
      <c r="C19" s="5">
        <v>1</v>
      </c>
    </row>
    <row r="20" spans="1:4" x14ac:dyDescent="0.3">
      <c r="A20" s="9" t="s">
        <v>36</v>
      </c>
      <c r="B20" s="9"/>
      <c r="C20" s="5">
        <v>1</v>
      </c>
    </row>
    <row r="21" spans="1:4" x14ac:dyDescent="0.3">
      <c r="A21" s="9" t="s">
        <v>37</v>
      </c>
      <c r="B21" s="9"/>
      <c r="C21" s="5">
        <v>1</v>
      </c>
    </row>
    <row r="22" spans="1:4" x14ac:dyDescent="0.3">
      <c r="A22" s="9" t="s">
        <v>38</v>
      </c>
      <c r="B22" s="9"/>
      <c r="C22" s="5">
        <v>1</v>
      </c>
    </row>
    <row r="23" spans="1:4" x14ac:dyDescent="0.3">
      <c r="D23" s="5">
        <f>SUM(C17:C22)</f>
        <v>16</v>
      </c>
    </row>
    <row r="24" spans="1:4" x14ac:dyDescent="0.3">
      <c r="A24" s="26" t="s">
        <v>143</v>
      </c>
      <c r="B24" s="26"/>
    </row>
    <row r="25" spans="1:4" x14ac:dyDescent="0.3">
      <c r="A25" s="9" t="s">
        <v>152</v>
      </c>
      <c r="B25" s="27"/>
      <c r="C25" s="5">
        <v>-1</v>
      </c>
    </row>
    <row r="26" spans="1:4" x14ac:dyDescent="0.3">
      <c r="A26" s="9" t="s">
        <v>39</v>
      </c>
      <c r="B26" s="9"/>
      <c r="C26" s="5">
        <v>-1</v>
      </c>
    </row>
    <row r="27" spans="1:4" x14ac:dyDescent="0.3">
      <c r="A27" s="9" t="s">
        <v>40</v>
      </c>
      <c r="B27" s="9"/>
      <c r="C27" s="5">
        <v>-1</v>
      </c>
    </row>
    <row r="28" spans="1:4" x14ac:dyDescent="0.3">
      <c r="A28" s="9" t="s">
        <v>41</v>
      </c>
      <c r="B28" s="9"/>
      <c r="C28" s="5">
        <v>-1</v>
      </c>
    </row>
    <row r="29" spans="1:4" x14ac:dyDescent="0.3">
      <c r="A29" s="9" t="s">
        <v>42</v>
      </c>
      <c r="B29" s="9"/>
      <c r="C29" s="5">
        <v>-1</v>
      </c>
    </row>
    <row r="30" spans="1:4" x14ac:dyDescent="0.3">
      <c r="A30" s="9" t="s">
        <v>43</v>
      </c>
      <c r="B30" s="9"/>
      <c r="C30" s="5">
        <v>-1</v>
      </c>
    </row>
    <row r="31" spans="1:4" x14ac:dyDescent="0.3">
      <c r="A31" s="9" t="s">
        <v>44</v>
      </c>
      <c r="B31" s="9"/>
      <c r="C31" s="5">
        <v>-1</v>
      </c>
    </row>
    <row r="32" spans="1:4" x14ac:dyDescent="0.3">
      <c r="A32" s="9" t="s">
        <v>45</v>
      </c>
      <c r="B32" s="9"/>
      <c r="C32" s="5">
        <v>-1</v>
      </c>
    </row>
    <row r="33" spans="1:4" x14ac:dyDescent="0.3">
      <c r="A33" s="9" t="s">
        <v>46</v>
      </c>
      <c r="B33" s="9"/>
      <c r="C33" s="5">
        <v>-1</v>
      </c>
    </row>
    <row r="34" spans="1:4" x14ac:dyDescent="0.3">
      <c r="A34" s="9" t="s">
        <v>47</v>
      </c>
      <c r="B34" s="9"/>
      <c r="C34" s="5">
        <v>-1</v>
      </c>
    </row>
    <row r="35" spans="1:4" x14ac:dyDescent="0.3">
      <c r="A35" s="9" t="s">
        <v>48</v>
      </c>
      <c r="B35" s="9"/>
      <c r="C35" s="5">
        <v>-1</v>
      </c>
    </row>
    <row r="36" spans="1:4" x14ac:dyDescent="0.3">
      <c r="A36" s="20"/>
      <c r="B36" s="20"/>
      <c r="D36" s="5">
        <f>SUM(C25:C35)</f>
        <v>-11</v>
      </c>
    </row>
    <row r="37" spans="1:4" x14ac:dyDescent="0.3">
      <c r="A37" s="26" t="s">
        <v>147</v>
      </c>
      <c r="B37" s="26"/>
    </row>
    <row r="38" spans="1:4" x14ac:dyDescent="0.3">
      <c r="A38" s="9" t="s">
        <v>148</v>
      </c>
      <c r="B38" s="9"/>
      <c r="C38" s="5">
        <v>-1</v>
      </c>
    </row>
    <row r="39" spans="1:4" x14ac:dyDescent="0.3">
      <c r="A39" s="9" t="s">
        <v>49</v>
      </c>
      <c r="B39" s="9"/>
      <c r="C39" s="5">
        <v>-1</v>
      </c>
    </row>
    <row r="40" spans="1:4" x14ac:dyDescent="0.3">
      <c r="A40" s="9"/>
      <c r="B40" s="9"/>
      <c r="D40" s="5">
        <f>SUM(C38:C39)</f>
        <v>-2</v>
      </c>
    </row>
    <row r="41" spans="1:4" x14ac:dyDescent="0.3">
      <c r="A41" s="9"/>
      <c r="B41" s="9"/>
    </row>
    <row r="42" spans="1:4" x14ac:dyDescent="0.3">
      <c r="A42" s="20" t="s">
        <v>146</v>
      </c>
      <c r="B42" s="20"/>
      <c r="D42" s="15">
        <f>SUM(D5:D40)</f>
        <v>7</v>
      </c>
    </row>
    <row r="43" spans="1:4" x14ac:dyDescent="0.3">
      <c r="A43" s="20"/>
      <c r="B43" s="20"/>
    </row>
    <row r="44" spans="1:4" x14ac:dyDescent="0.3">
      <c r="A44" s="26" t="s">
        <v>149</v>
      </c>
      <c r="B44" s="26"/>
    </row>
    <row r="45" spans="1:4" x14ac:dyDescent="0.3">
      <c r="A45" s="8" t="s">
        <v>50</v>
      </c>
      <c r="B45" s="8"/>
      <c r="C45" s="5">
        <v>1</v>
      </c>
    </row>
    <row r="46" spans="1:4" x14ac:dyDescent="0.3">
      <c r="A46" s="8" t="s">
        <v>51</v>
      </c>
      <c r="B46" s="8"/>
      <c r="C46" s="5">
        <v>1</v>
      </c>
    </row>
    <row r="47" spans="1:4" x14ac:dyDescent="0.3">
      <c r="A47" s="8" t="s">
        <v>151</v>
      </c>
      <c r="B47" s="8"/>
      <c r="C47" s="5">
        <v>1</v>
      </c>
    </row>
    <row r="48" spans="1:4" x14ac:dyDescent="0.3">
      <c r="A48" s="8"/>
      <c r="B48" s="8"/>
    </row>
    <row r="49" spans="1:4" x14ac:dyDescent="0.3">
      <c r="A49" s="26" t="s">
        <v>150</v>
      </c>
      <c r="B49" s="26"/>
    </row>
    <row r="50" spans="1:4" x14ac:dyDescent="0.3">
      <c r="A50" s="8" t="s">
        <v>52</v>
      </c>
      <c r="B50" s="8"/>
      <c r="C50" s="5">
        <v>0</v>
      </c>
    </row>
    <row r="51" spans="1:4" x14ac:dyDescent="0.3">
      <c r="A51" s="8" t="s">
        <v>53</v>
      </c>
      <c r="B51" s="8"/>
      <c r="C51" s="5">
        <v>4</v>
      </c>
    </row>
    <row r="53" spans="1:4" x14ac:dyDescent="0.3">
      <c r="D53" s="15">
        <f>SUM(C45:C51)</f>
        <v>7</v>
      </c>
    </row>
    <row r="54" spans="1:4" x14ac:dyDescent="0.3">
      <c r="D54" s="13"/>
    </row>
  </sheetData>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Profit &amp; Loss Account</vt:lpstr>
      <vt:lpstr>Cashflow forecast</vt:lpstr>
      <vt:lpstr>Balance 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Business Clinic sample finance spreadsheet</dc:title>
  <dc:creator/>
  <cp:lastModifiedBy/>
  <dcterms:created xsi:type="dcterms:W3CDTF">2014-01-28T15:58:01Z</dcterms:created>
  <dcterms:modified xsi:type="dcterms:W3CDTF">2021-01-01T12:15:19Z</dcterms:modified>
</cp:coreProperties>
</file>